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activeTab="1"/>
  </bookViews>
  <sheets>
    <sheet name="РУС1" sheetId="3" r:id="rId1"/>
    <sheet name="KZ" sheetId="2"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5" i="2" l="1"/>
  <c r="G44" i="2"/>
  <c r="G43" i="2"/>
  <c r="G42" i="2"/>
  <c r="G41" i="2"/>
  <c r="G39" i="2"/>
  <c r="G37" i="2"/>
  <c r="G36" i="2"/>
  <c r="G34" i="2"/>
  <c r="G33" i="2"/>
  <c r="G31" i="2"/>
  <c r="G30" i="2"/>
  <c r="G28" i="2"/>
  <c r="G27" i="2"/>
  <c r="G26" i="2"/>
  <c r="G25" i="2"/>
  <c r="G24" i="2"/>
  <c r="G23" i="2"/>
  <c r="G22" i="2"/>
  <c r="G21" i="2"/>
  <c r="G20" i="2"/>
  <c r="G19" i="2"/>
  <c r="G17" i="2"/>
  <c r="G16" i="2"/>
  <c r="G15" i="2"/>
  <c r="G14" i="2"/>
  <c r="G13" i="2"/>
  <c r="G12" i="2"/>
  <c r="G11" i="2"/>
  <c r="G10" i="2"/>
  <c r="G9" i="2"/>
  <c r="G8" i="2"/>
  <c r="G7" i="2"/>
  <c r="G44" i="3"/>
  <c r="G43" i="3"/>
  <c r="G42" i="3"/>
  <c r="G41" i="3"/>
  <c r="G40" i="3"/>
  <c r="G38" i="3"/>
  <c r="G36" i="3"/>
  <c r="G35" i="3"/>
  <c r="G33" i="3"/>
  <c r="G32" i="3"/>
  <c r="G30" i="3"/>
  <c r="G29" i="3"/>
  <c r="G27" i="3"/>
  <c r="G26" i="3"/>
  <c r="G25" i="3"/>
  <c r="G24" i="3"/>
  <c r="G23" i="3"/>
  <c r="G22" i="3"/>
  <c r="G21" i="3"/>
  <c r="G20" i="3"/>
  <c r="G19" i="3"/>
  <c r="G18" i="3"/>
  <c r="G16" i="3"/>
  <c r="G15" i="3"/>
  <c r="G14" i="3"/>
  <c r="G13" i="3"/>
  <c r="G12" i="3"/>
  <c r="G11" i="3"/>
  <c r="G10" i="3"/>
  <c r="G9" i="3"/>
  <c r="G8" i="3"/>
  <c r="G7" i="3"/>
  <c r="G6" i="3"/>
  <c r="G45" i="3" l="1"/>
  <c r="G46" i="2"/>
</calcChain>
</file>

<file path=xl/sharedStrings.xml><?xml version="1.0" encoding="utf-8"?>
<sst xmlns="http://schemas.openxmlformats.org/spreadsheetml/2006/main" count="444" uniqueCount="204">
  <si>
    <t>№ лота</t>
  </si>
  <si>
    <t xml:space="preserve">Наименование изделий медицинского назначения </t>
  </si>
  <si>
    <t xml:space="preserve">Технические и качественные характеристики </t>
  </si>
  <si>
    <t xml:space="preserve">Ед. изм. </t>
  </si>
  <si>
    <t>Планируемая цена</t>
  </si>
  <si>
    <t>Количество</t>
  </si>
  <si>
    <t xml:space="preserve">Сумма   (тенге) </t>
  </si>
  <si>
    <t xml:space="preserve">Срок поставки товара </t>
  </si>
  <si>
    <t xml:space="preserve">Место поставки </t>
  </si>
  <si>
    <t>Условия оплаты</t>
  </si>
  <si>
    <t>г. Караганда, ул. Анжерская, 37</t>
  </si>
  <si>
    <t>с момента заключения договора по заявке заказчика.</t>
  </si>
  <si>
    <t>оплата  будет производиться по факту  поставки  медицинских изделий</t>
  </si>
  <si>
    <t>шт</t>
  </si>
  <si>
    <t>Сатып алынатын медициналық құрылғылардың тізімі, көлемі және сипаттамасы</t>
  </si>
  <si>
    <t xml:space="preserve">                                       Конкурстық құжаттамаға 1 қосымша</t>
  </si>
  <si>
    <t xml:space="preserve">Медициналық мақсаттағы бұйымдардың атауы </t>
  </si>
  <si>
    <t>Техникалық және сапалық сипаттамалары</t>
  </si>
  <si>
    <t xml:space="preserve">Өлшемі </t>
  </si>
  <si>
    <t xml:space="preserve">Саны </t>
  </si>
  <si>
    <t>Жоспарланған баға</t>
  </si>
  <si>
    <t>Сома (теңге)</t>
  </si>
  <si>
    <t>Тауарды жеткізу мерзімі</t>
  </si>
  <si>
    <t xml:space="preserve">Жеткізу орны </t>
  </si>
  <si>
    <t>Төлем шарттары</t>
  </si>
  <si>
    <t>Тапсырыс берушінің өтінімі бойынша шарт жасалған сәттен бастап.</t>
  </si>
  <si>
    <t>Қарағанды, Анжерская к-сі, 37</t>
  </si>
  <si>
    <t>төлем медициналық бұйымдарды жеткізу фактісі бойынша жүргізіледі</t>
  </si>
  <si>
    <t>Тендерді ұйымдастырушы</t>
  </si>
  <si>
    <t>«Қарағанды ​​облыстық ЖИТС-тің алдын алу және оған қарсы күрес орталығы» КМК УЗКО</t>
  </si>
  <si>
    <t xml:space="preserve">Директоры </t>
  </si>
  <si>
    <t>набор</t>
  </si>
  <si>
    <t>ИТОГО:</t>
  </si>
  <si>
    <t>Шприц изготовлен из высококачественного пластика и состоит из поршня, уплотнительного резинового кольца и цилиндра с градуировкой. Игла с трехгранной заточкой покрыта тонким слоем силикона.</t>
  </si>
  <si>
    <t>г. Караганда, ул. Анжерская, 38</t>
  </si>
  <si>
    <t>г. Караганда, ул. Анжерская, 39</t>
  </si>
  <si>
    <t>Автоматический Анализатор Alinity</t>
  </si>
  <si>
    <t>6PI368 Alinity I Concentated Wash Buffer</t>
  </si>
  <si>
    <t>8P0701 Alinity I HIV Ag/Ab Combo Calibrator Kit</t>
  </si>
  <si>
    <t>Alinity I HIVAg/Ab Combo Reagent</t>
  </si>
  <si>
    <t>уп</t>
  </si>
  <si>
    <t>Реагенты и расходные материалы для автоматизированной системы Cobas 4800 для ПЦР диагностики</t>
  </si>
  <si>
    <t>6979599190 KIT COBAS 4800 HIV-1 120T CE-IVD</t>
  </si>
  <si>
    <t>наб</t>
  </si>
  <si>
    <t>6979572190 KIT COBAS 4800 HXV CONTROLS 10T CE-IVD</t>
  </si>
  <si>
    <t xml:space="preserve">5235863190 KIT COBAS 4800 SYS WASH BUFFER 240T IVD </t>
  </si>
  <si>
    <t>6979513190 KIT COBAS 4800 SAMPLE PREP 2 240T CE-IVD</t>
  </si>
  <si>
    <t xml:space="preserve"> 6979530190 KIT COBAS 4800 LYSIS 2 240T CE-IVD</t>
  </si>
  <si>
    <t>4639642001 Tip CORE TIOS with Filter, 1ml</t>
  </si>
  <si>
    <t>ЛОТ:Реагенты  для  автоматического гематологического   анализатора                 " Sysmex KX-21N " Япония</t>
  </si>
  <si>
    <t>Изотонический раствор (20л/уп) cellpack pk-20 L</t>
  </si>
  <si>
    <t>Изотонический раствор (20л/уп) cellpack pk-20 L Разбавитель, используемый для разбавления аспирированных проб для анализа с целью измерения количества эритроцитов, количества лейкоцитов, концентрации гемоглобина и количества тромбоцитов, проводимость не более 13,40 mS/cm, pH в пределах 7,75-7,85</t>
  </si>
  <si>
    <t>Лизирующий раствор (1,5л/уп) STROMATOLYSER-WH SWH-20.</t>
  </si>
  <si>
    <t>Лизирующий раствор (1,5л/уп) STROMATOLYSER-WH SWH-20. Готовый к использованию реагент, для лизирования эритроцитов и для точного подсчета лейкоцитов, анализа распределения трехмодального размера лейкоцитов (лифоцитов, нейтрофилов и смешанной популяции клеток) и измерения уровня гемоглобина. Содержит соли аммония и хлорид натрия.</t>
  </si>
  <si>
    <t>IR3801 Alinity  ci Sample Cups</t>
  </si>
  <si>
    <t>IR5840 Alinity I Probe Conditioning Solution</t>
  </si>
  <si>
    <t>4R1001 Alinity Calibrator/Control Replacement Caps</t>
  </si>
  <si>
    <t>4R4701 Alinity Reagent Replacement Caps</t>
  </si>
  <si>
    <t>6P 1160 Alinity Trigger Solution (REACH)</t>
  </si>
  <si>
    <t>6P1265 Alinity  Pre-Trigger Solution (REACH)</t>
  </si>
  <si>
    <t>6P1401 Alinity Reaction Vessels</t>
  </si>
  <si>
    <t>8P0710 Alinity I HIVAg/Ab ComboControl Kit</t>
  </si>
  <si>
    <t xml:space="preserve"> 5232732001 Reagent reservoir 50ml</t>
  </si>
  <si>
    <t>6884008001 Extraction Plate 2.0ml</t>
  </si>
  <si>
    <t>5232724001 AD-plate 0.3ml</t>
  </si>
  <si>
    <t>5235759001 Reagent reservoir 200ml</t>
  </si>
  <si>
    <t>ЛОТ:Наборы и расходный материал для ПЦР-анализатора               "CFX96" BIO-RAD</t>
  </si>
  <si>
    <t>Набор реагентов для качественного и количественного выявления ДНК вируса гепатита В методом ОТ-ПЦР в режиме реального времени (РеалБест РНК ВГВ) (форма 1, форма 2) 48 опр.</t>
  </si>
  <si>
    <t>Набор реагентов для выявления РНК вируса гепатита С методом ОТ-ПЦР в режиме реального времени (РеалБест РНК ВГС) (форма 1, форма 2)</t>
  </si>
  <si>
    <t>ЛОТ:Реагенты для гематологического  анализатора  ВСС 3600 DIRUI</t>
  </si>
  <si>
    <t>Лизирующий раствор Lyse 500мл</t>
  </si>
  <si>
    <t>упк</t>
  </si>
  <si>
    <t>Очищающий раствор Cleanser 500 мл</t>
  </si>
  <si>
    <t xml:space="preserve">ЛОТ: Реагенты портативного  анализатора  для подсчета клеток CD4 
BD FACSPresto Near-Patient CD4 Counter,
</t>
  </si>
  <si>
    <t>новое оборудование</t>
  </si>
  <si>
    <t xml:space="preserve">Картридж  BD FACSPresto Cartridge на 100 тестов </t>
  </si>
  <si>
    <t xml:space="preserve">Картридж  BD FACSPresto Cartridge на 100 тестов. Позволяет одновременно определять абсолютное и процентное содержание CD4 клеток и общую концентрацию гемоглобина. Можно исследовать как капиллярную, так и венозную кровь, собранную в пробирку с ЭДТА. </t>
  </si>
  <si>
    <t>Лот: Диагностика ВИЧ — инфекции</t>
  </si>
  <si>
    <t xml:space="preserve">  Набор  реагентов для  иммуноферментного выявления антител к ВИЧ -1,2 и антигена р24 ВИЧ1  (192опр.) </t>
  </si>
  <si>
    <t>итого</t>
  </si>
  <si>
    <t xml:space="preserve">      Приложение 1 к тендерной документации</t>
  </si>
  <si>
    <t>г. Караганда, ул. Анжерская, 40</t>
  </si>
  <si>
    <t>г. Караганда, ул. Анжерская, 41</t>
  </si>
  <si>
    <t>г. Караганда, ул. Анжерская, 42</t>
  </si>
  <si>
    <t>г. Караганда, ул. Анжерская, 43</t>
  </si>
  <si>
    <t>г. Караганда, ул. Анжерская, 44</t>
  </si>
  <si>
    <t>г. Караганда, ул. Анжерская, 45</t>
  </si>
  <si>
    <t>г. Караганда, ул. Анжерская, 46</t>
  </si>
  <si>
    <t>г. Караганда, ул. Анжерская, 47</t>
  </si>
  <si>
    <t>г. Караганда, ул. Анжерская, 49</t>
  </si>
  <si>
    <t>г. Караганда, ул. Анжерская, 50</t>
  </si>
  <si>
    <t>г. Караганда, ул. Анжерская, 51</t>
  </si>
  <si>
    <t>г. Караганда, ул. Анжерская, 52</t>
  </si>
  <si>
    <t>г. Караганда, ул. Анжерская, 53</t>
  </si>
  <si>
    <t>г. Караганда, ул. Анжерская, 54</t>
  </si>
  <si>
    <t>г. Караганда, ул. Анжерская, 55</t>
  </si>
  <si>
    <t>г. Караганда, ул. Анжерская, 56</t>
  </si>
  <si>
    <t>г. Караганда, ул. Анжерская, 57</t>
  </si>
  <si>
    <t>г. Караганда, ул. Анжерская, 58</t>
  </si>
  <si>
    <t>г. Караганда, ул. Анжерская, 60</t>
  </si>
  <si>
    <t>г. Караганда, ул. Анжерская, 61</t>
  </si>
  <si>
    <t>г. Караганда, ул. Анжерская, 63</t>
  </si>
  <si>
    <t>г. Караганда, ул. Анжерская, 64</t>
  </si>
  <si>
    <t>г. Караганда, ул. Анжерская, 66</t>
  </si>
  <si>
    <t>г. Караганда, ул. Анжерская, 67</t>
  </si>
  <si>
    <t>г. Караганда, ул. Анжерская, 69</t>
  </si>
  <si>
    <t>г. Караганда, ул. Анжерская, 71</t>
  </si>
  <si>
    <t>г. Караганда, ул. Анжерская, 73</t>
  </si>
  <si>
    <t>г. Караганда, ул. Анжерская, 74</t>
  </si>
  <si>
    <t>г. Караганда, ул. Анжерская, 75</t>
  </si>
  <si>
    <t>г. Караганда, ул. Анжерская, 76</t>
  </si>
  <si>
    <t>Alinity Автоматты Анализаторы</t>
  </si>
  <si>
    <t>ПТР диагностикасына арналған Cobas 4800 автоматтандырылған жүйесіне арналған реагенттер мен шығын материалдары</t>
  </si>
  <si>
    <t>ЛОТ:" CFX96"BIO-RAD ПТР анализаторына арналған жиынтықтар мен шығын материалдары</t>
  </si>
  <si>
    <t>Нақты уақыт режимінде РТ-ПТР әдісімен В гепатиті вирусының ДНҚ-сын сапалы және сандық анықтауға арналған реагенттер жиынтығы (ВВВ РНҚ Реалбесті) (1-нысан, 2-нысан) 48 анықтама.</t>
  </si>
  <si>
    <t>Нақты уақыт режимінде РТ-ПТР әдісімен С гепатиті вирусының РНҚ анықтауға арналған реагенттер жиынтығы (РЕАЛБЕСТ РНҚ HCV) (1-нысан, 2-нысан)</t>
  </si>
  <si>
    <t>ЛОТ: "SYSMEX KX-21N" Автоматты гематологиялық анализаторға арналған реагенттер Жапония</t>
  </si>
  <si>
    <t>Изотоникалық ерітінді (20л/уп) cellpack pk-20 L</t>
  </si>
  <si>
    <t>Изотоникалық ерітінді (20л / уп) cellpack pk-20 L эритроциттер санын, лейкоциттер санын, гемоглобин концентрациясын және тромбоциттер санын өлшеу мақсатында талдау үшін аспирацияланған сынамаларды сұйылту үшін қолданылатын еріткіш, өткізгіштігі 13,40 mS/cm аспайды, РН 7,75-7,85</t>
  </si>
  <si>
    <t>Лизинг ерітіндісі (1,5 л/уп) STROMATOLYSER-WH SWH-20.</t>
  </si>
  <si>
    <t>Лизинг ерітіндісі (1,5 л/уп) STROMATOLYSER-WH SWH-20. Эритроциттерді лизиске алу және лейкоциттерді дәл санау, лейкоциттердің (лифоциттер, нейтрофилдер және аралас жасуша популяциясы) үш модальды мөлшерінің таралуын талдау және гемоглобин деңгейін өлшеу үшін қолдануға дайын реагент. Құрамында аммоний тұздары мен натрий хлориді бар.</t>
  </si>
  <si>
    <t>ЛОТ: ӘК 3600 dirui гематологиялық анализаторына арналған реагенттер</t>
  </si>
  <si>
    <t>Lyse 500ml лизинг ерітіндісі</t>
  </si>
  <si>
    <t>Cleaner тазартқыш ерітіндісі 500 мл</t>
  </si>
  <si>
    <t>100 сынақтан тұратын BD FACSPresto Cartridge</t>
  </si>
  <si>
    <t>100 сынақтан тұратын BD FACSPresto Cartridge. CD4 жасушаларының абсолютті және пайыздық мөлшерін және гемоглобиннің жалпы концентрациясын бір уақытта анықтауға мүмкіндік береді. EDTA пробиркасына жиналған капиллярлық және веноздық қанды зерттеуге болады.</t>
  </si>
  <si>
    <t xml:space="preserve">ЛОТ: CD4 жасушаларын санауға арналған портативті анализатор реагенттері
Науқастың жанында CD4 BD FACSPresto есептегіші,
</t>
  </si>
  <si>
    <t>Лот: АИТВ-инфекциясының диагностикасы</t>
  </si>
  <si>
    <t xml:space="preserve">АИТВ -1,2 антиденелерін және АИТВ 1 р24 антигенін (192опр.)
</t>
  </si>
  <si>
    <t>Шприц жоғары сапалы пластиктен жасалған және поршеньден, тығыздағыш резеңке сақинадан және бітіру цилиндрінен тұрады. Үш қырлы қайрау инесі силиконның жұқа қабатымен жабылған.</t>
  </si>
  <si>
    <t>Презерватив из натурального латекса, гладкий, со смазкой Venus;, в упаковке № 3, 144 (3х48)</t>
  </si>
  <si>
    <t>Презерватив из натурального латекса, гладкий, со смазкой , в упаковке № 3, 144 (3х48)</t>
  </si>
  <si>
    <t xml:space="preserve">1. Презерватив из натурального латекса, гладкий, со смазкой на водной основе
2. Ширина кольца - мин 53 2мм
3. Длина - мин 180 2мм
4. Толщина слоя - 0,065 +/- 0,015 мм
5. Цвет - Прозрачный (безцветный)
6. Смазка - Обильная, жидкая до середины тела, не дополненная тальком, на водной основе
7. Фактура - Гладкий (без текстуры)
8. Смазка по длине – Равномерная, на водной основе
9. Запах смазки - Натуральный, без ароматизаторов и других посторонних запахов
10. Венчик (кольцо) - Средней плотности
11. Накопитель – спермоприемник – Выраженный
12. Упаковка - Плотная квадратная фольга
13. Линии разрыва или зубчики (при упаковке в ленте) - Ярко выраженные, чтобы легко можно было оторвать, не повреждая упаковку соседнего презерватива, и вскрыть упаковку
14. Срок годности - Не менее 3 лет (срок годности на момент поставки не менее 80% от срока годности завода изготовителя)
15. Наличие надписи CE (сертификат соответствия) на индивидуальной упаковке. Надпись должна быть нанесена на фольге заводом производителем с помощью промышленного оборудования, использование самоклеющихся материалов и наклеек при нанесении надписи не допускается.
16. Наличие надписи «Бесплатно» на индивидуальной упаковке на русском и казахском языках. Надпись должна быть нанесена на фольге заводом производителем с помощью промышленного оборудования, использование самоклеющихся материалов и наклеек при нанесении надписи не допускается. 
17. Наличие сертификата CE 
18. Наличие сертификата EN ISO
19. Наличие регистрационного удостоверения
20. Наличие утвержденной инструкции по применению
21. Обязательное предоставление образца 2 шт. для оценке экспертной комиссии
</t>
  </si>
  <si>
    <t>Организатор/заказчик тендера</t>
  </si>
  <si>
    <t xml:space="preserve">КГП «Карагандинский областной центр по профилактике и борьбе со СПИД» УЗКО </t>
  </si>
  <si>
    <t>Директор</t>
  </si>
  <si>
    <t>Сагимбаев Б.Ж.</t>
  </si>
  <si>
    <t>Сағымбаев Б. Ж.</t>
  </si>
  <si>
    <t>1. Табиғи латекс презервативі, тегіс, су негізіндегі майлағышпен
2. Сақина ені-мин 53 2мм
3. Ұзындығы-мин 180 2мм
4. Қабаттың қалыңдығы - 0,065 +/- 0,015 мм
5. Түсі-мөлдір (түссіз)
6. Майлау-мол, дененің ортасына дейін сұйық, талькпен толықтырылмаған, су негізіндегі
7. Текстура-тегіс (құрылымы жоқ)
8. Ұзындығы бойынша майлау-біркелкі, су негізіндегі
9. Майлаудың иісі-табиғи, хош иістендіргіштерсіз және басқа да бөгде иістерсіз
10. Королла (сақина) - орташа тығыздық
11. Диск – Шәует қабылдағыш-айқын
12. Қаптама-тығыз шаршы фольга
13. Жыртылу сызықтары немесе қалампырлар (таспада оралған кезде) - көрші презервативтің қаптамасына зақым келтірместен оңай жыртылып, қаптаманы ашуға болатындай етіп айқын көрінеді
14. Жарамдылық мерзімі-кемінде 3 жыл (жеткізу сәтіндегі жарамдылық мерзімі дайындаушы зауыттың жарамдылық мерзімінен кемінде 80%)
15. Жеке қаптамада CE (сәйкестік сертификаты) жазуының болуы. Жазуды өндіруші зауыт фольгаға өнеркәсіптік жабдықтың көмегімен жазуы тиіс, жазуды қолданған кезде өздігінен жабысатын материалдар мен жапсырмаларды пайдалануға жол берілмейді.
16. Жеке қаптамада орыс және қазақ тілдерінде "тегін" деген жазудың болуы. Жазуды өндіруші зауыт фольгаға өнеркәсіптік жабдықтың көмегімен жазуы тиіс, жазуды қолданған кезде өздігінен жабысатын материалдар мен жапсырмаларды пайдалануға жол берілмейді.
17. CE сертификатының болуы
18. EN ISO сертификатының болуы
19. Тіркеу куәлігінің болуы
20. Қолдану бойынша бекітілген Нұсқаулықтың болуы
21. Сараптама комиссиясын бағалау үшін 2 дана үлгіні міндетті түрде ұсыну
"</t>
  </si>
  <si>
    <t>Қарағанды, Анжерская к-сі, 38</t>
  </si>
  <si>
    <t>Қарағанды, Анжерская к-сі, 39</t>
  </si>
  <si>
    <t>дана</t>
  </si>
  <si>
    <t>орау</t>
  </si>
  <si>
    <t>жинақ</t>
  </si>
  <si>
    <r>
      <t xml:space="preserve">Пластиковые прозрачные резервуары для реагентов для использования во время пробоподготовки на </t>
    </r>
    <r>
      <rPr>
        <sz val="10"/>
        <color indexed="8"/>
        <rFont val="Times New Roman"/>
        <family val="1"/>
        <charset val="204"/>
      </rPr>
      <t xml:space="preserve">cobas </t>
    </r>
    <r>
      <rPr>
        <sz val="10"/>
        <rFont val="Times New Roman"/>
        <family val="1"/>
        <charset val="204"/>
      </rPr>
      <t xml:space="preserve">x 480, объемом не более 50 мл. </t>
    </r>
    <r>
      <rPr>
        <sz val="10"/>
        <color indexed="8"/>
        <rFont val="Times New Roman"/>
        <family val="1"/>
        <charset val="204"/>
      </rPr>
      <t xml:space="preserve">В комплект входит один пластиковый дозатор, три фильтра 0,8 мкм, один пластиковый  шприц-заливки 5 мл, две этикетки для идентификации дозатора, один пластиковый шприц 30 мл, пластиковая насадка-адаптер. </t>
    </r>
    <r>
      <rPr>
        <sz val="10"/>
        <rFont val="Times New Roman"/>
        <family val="1"/>
        <charset val="204"/>
      </rPr>
      <t xml:space="preserve"> </t>
    </r>
  </si>
  <si>
    <r>
      <t xml:space="preserve">Глубоколуночный планшет для жидкостей объемом не менее 2,0 мл для использования во время выделения РНК на приборе </t>
    </r>
    <r>
      <rPr>
        <sz val="10"/>
        <color indexed="8"/>
        <rFont val="Times New Roman"/>
        <family val="1"/>
        <charset val="204"/>
      </rPr>
      <t>COBAS 4800. В комплект входит один пластиковый дозатор, три фильтра 0,8 мкм, один пластиковый  шприц-заливки 5 мл, две этикетки для идентификации дозатора, один пластиковый шприц 30 мл, пластиковая насадка-адаптер.</t>
    </r>
  </si>
  <si>
    <r>
      <t xml:space="preserve">Пластиковые белые ПЦР-плашки объемом  не менее 0.3 мл для ПЦР-системы COBAS 4800 , используются для добавления образцов и контролей при выделении РНК. </t>
    </r>
    <r>
      <rPr>
        <sz val="10"/>
        <color indexed="8"/>
        <rFont val="Times New Roman"/>
        <family val="1"/>
        <charset val="204"/>
      </rPr>
      <t>В комплект входит один пластиковый дозатор, три фильтра 0,8 мкм, один пластиковый  шприц-заливки 5 мл, две этикетки для идентификации дозатора, один пластиковый шприц 30 мл, пластиковая насадка-адаптер.</t>
    </r>
  </si>
  <si>
    <r>
      <t xml:space="preserve">Пластиковые одноразовые прозрачные резервуары для реагентов при использовании во время пробоподготовки на сobas x480, объемом не более 200 мл.  </t>
    </r>
    <r>
      <rPr>
        <sz val="10"/>
        <color indexed="8"/>
        <rFont val="Times New Roman"/>
        <family val="1"/>
        <charset val="204"/>
      </rPr>
      <t>В комплект входит один пластиковый дозатор, три фильтра 0,8 мкм, один пластиковый  шприц-заливки 5 мл, две этикетки для идентификации дозатора, один пластиковый шприц 30 мл, пластиковая насадка-адаптер.</t>
    </r>
  </si>
  <si>
    <r>
      <t xml:space="preserve">Незаменимые для точного дозирования, наконечники с фильтром объемом не менее 1000 мкл, который облегчает дозирование микрообъемов в штативе не менее 96 шт.  </t>
    </r>
    <r>
      <rPr>
        <sz val="10"/>
        <color indexed="8"/>
        <rFont val="Times New Roman"/>
        <family val="1"/>
        <charset val="204"/>
      </rPr>
      <t>В комплект входит один пластиковый дозатор, три фильтра 0,8 мкм, один пластиковый  шприц-заливки 5 мл, две этикетки для идентификации дозатора, один пластиковый шприц 30 мл, пластиковая насадка-адаптер.</t>
    </r>
  </si>
  <si>
    <r>
      <t xml:space="preserve">Набор лизирующего реагента P 2 (протеаза 2) трис буфер, &lt; 0,05 % ЭДТА, хлорид кальция, ацетат кальция , 8 % (м/o) протеаза. Количество в наборе 10х1,0 мл.  Второй лизирующий реагент 43 % (м/м)гуанидин тиоцианат, 5 % (м/o) полидоканол, 2 % (м/o) дитиотреитол, дигидрат цитрата натрия. Количество в наборе не менее 10х27 мл. </t>
    </r>
    <r>
      <rPr>
        <sz val="10"/>
        <color indexed="8"/>
        <rFont val="Times New Roman"/>
        <family val="1"/>
        <charset val="204"/>
      </rPr>
      <t>В комплект входит один пластиковый дозатор, три фильтра 0,8 мкм, один пластиковый  шприц-заливки 5 мл, две этикетки для идентификации дозатора, один пластиковый шприц 30 мл, пластиковая насадка-адаптер</t>
    </r>
  </si>
  <si>
    <r>
      <t xml:space="preserve">Набор реагентов для пробоподготовки образцов, состоящий из реагент 2 (MGP 2) магнитных стеклянных частиц, трис буфер, 0,1 % метил-4-fгидрокси-бензоат, &lt; 0,1 % азид натрия . Количество в наборе не менее 10х8 мл. Буфер для элюции (EB 2) трис буфер, 0,2 % метил-4-гидрокси- бензоат. Количество в наборе не менее 10х17 мл. Р </t>
    </r>
    <r>
      <rPr>
        <sz val="10"/>
        <color indexed="8"/>
        <rFont val="Times New Roman"/>
        <family val="1"/>
        <charset val="204"/>
      </rPr>
      <t>В комплект входит один пластиковый дозатор, три фильтра 0,8 мкм, один пластиковый  шприц-заливки 5 мл, две этикетки для идентификации дозатора, один пластиковый шприц 30 мл, пластиковая насадка-адаптер</t>
    </r>
  </si>
  <si>
    <r>
      <t xml:space="preserve">Набор промывочного буфера, состоящий из дигидрат цитрата натрия, 0,05 % N-метилизотиазолон HCl на 240 определений. Количество в наборе не менее 10х 55мл. </t>
    </r>
    <r>
      <rPr>
        <sz val="10"/>
        <color indexed="8"/>
        <rFont val="Times New Roman"/>
        <family val="1"/>
        <charset val="204"/>
      </rPr>
      <t>В комплект входит один пластиковый дозатор, три фильтра 0,8 мкм, один пластиковый  шприц-заливки 5 мл, две этикетки для идентификации дозатора, один пластиковый шприц 30 мл, пластиковая насадка-адаптер.</t>
    </r>
  </si>
  <si>
    <r>
      <t>Набор  контрольных образцов</t>
    </r>
    <r>
      <rPr>
        <b/>
        <sz val="10"/>
        <rFont val="Times New Roman"/>
        <family val="1"/>
        <charset val="204"/>
      </rPr>
      <t xml:space="preserve"> </t>
    </r>
    <r>
      <rPr>
        <sz val="10"/>
        <rFont val="Times New Roman"/>
        <family val="1"/>
        <charset val="204"/>
      </rPr>
      <t>для ВГС/ВГВ/ВИЧ, состоящий из низкотитражного положительного контроля  &lt; 0,001 %  синтетическая   (защищенная) PHK ВИЧ-1  группы  M в оболочечном белке бактериофага  MS2, &lt; 0,001 % синтетическая  (плазмидная) ДНК  BTB в оболочечном белке бактериофага Лямбда, &lt; 0,001 % синтетическая  (защищенная) PHK в оболочечном белке бактериофага  MS2, нормальная человеческая плазма, нереактивная в лицензированных тестах на антитела к ВИЧ-1/2, антитела к ВГС, HBsAg,  антитела k HBc; негативная по PHK ВИЧ-1, PHK ВИЧ-2, PHK BГC и ДНК BГB при тестировании методом ПЦР. не менее 0,1 % консервант ProClin 300. Количество в наборе не менее 10х0,75 мл; Отрицательного контроля нормальная человеческая плазма, нереактивная в лицензированных тестах на антитела к ВИЧ-1/2, антитела к ВГС, HBsAg,  антитела k HBc; негативная по  PHK ВИЧ-1, PHK ВИЧ-2, PHK BГC И ДНК BГB при тестировании методом ПЦР. 0,1 % консервант ProClin 300. Количество в наборе не менее 10х0,75 мл. В комплект входит один пластиковый дозатор, три фильтра 0,8 мкм, один пластиковый  шприц-заливки 5 мл, две этикетки для идентификации дозатора, один пластиковый шприц 30 мл, пластиковая насадка-адаптер.</t>
    </r>
  </si>
  <si>
    <t>Набор тестов для определения РНК ВИЧ-1 для ПЦР-анализатора HIV не менее 120 определений. MMX  R1 (cobas мастермикс реагент 1) ацетат марганца, гидроксид калия, &lt; 0,1 % азид натрия. количество в наборе не менее  10х1,75 мл. HIV-1 MMX R2 (cobas HIV-1 мастермикс реагент 2) трициновый буфер, ацетат калия, не менее  18 % диметилсульфоксид, глицерин, &lt; 0,1 % Tween 20, ЭДТА, &lt; 0,12 % dATP, dCTP, dGTP, dUTP, &lt; 0,01 % праймеры ВИЧ, &lt; 0,01 % прямой и обратный праймеры для количественного стандарта,&lt; 0,01 % меченные флуоресцентным красителем олигонуклеотидные зонды для ВИЧ и количественного стандарта,&lt; 0,01 % олигонуклеотидный аптамер ,&lt; 0,01 % Z05D ДНК-полимераза (бактериальная), &lt; 0,01 % фермент  AmpErase (урацил-N-гликозилаза) (бактериальный), &lt; 0,1 % азид натрия. Количество в наборе не менее  10х0,5мл. RNA QS (cobas® количественный стандарт  PHK) Трис буфер, &lt; 0,05 % ЭДТА, &lt; 0,001 % не относящаяся к ВИЧ защищенная  PHK  внутреннего контроля , содержащая специфичные сайты посадки праймеров и зонда (неинфекционная  PHK, заключенная в бактериофаг MS2), &lt; 0,1 % азид натрия. Количество в наборе не менее 10х1,75 мл. В комплект входит один пластиковый дозатор, три фильтра 0,8 мкм, один пластиковый  шприц-заливки 5 мл, две этикетки для идентификации дозатора, один пластиковый шприц 30 мл, пластиковая насадка-адаптер.</t>
  </si>
  <si>
    <t xml:space="preserve">Чашечки для раскапывания образцов, калибровочных и контрольных сывороток. Материал - пластик. Совместим с автоматическим анализатором Alinity. Остаточный срок годности на поставляемый товар на дату поставки для реагентов, контрольных материалов и калибраторов должен составлять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производителя, сертификат происхождение товара, выданными компонентными органами в стране экспортера.
</t>
  </si>
  <si>
    <t>Раствор для игл кондиционирующий (Probe Conditioning Solution) используется в ходе процедур техобслуживания. После промывки пробозаборная игла пипеттора образцов
кондиционируется данным раствором с целью предотвращения неспецифического связывания аналитов в пробозаборной игле.  Раствор для игл кондиционирующий (Probe Conditioning Solution) содержит рекальцинированную плазму крови человека. Консерванты: противомикробный препарат и ProClin 300. Совместим с иммунохимический автоматический анализатор Alinity i. Остаточный срок годности на поставляемый товар на дату поставки для реагентов, контрольных материалов и калибраторов должен составлять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производителя, сертификат происхождение товара, выданными компонентными органами в стране экспортера.</t>
  </si>
  <si>
    <t>Крышки для флаконов калибраторов/контролей, для предотвращения розлива калибраторов/контролей. Материал - пластик. Совместим с автоматическим анализатором Alinity i.Остаточный срок годности на поставляемый товар на дату поставки для реагентов, контрольных материалов и калибраторов должен составлять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производителя, сертификат происхождение товара, выданными компонентными органами в стране экспортера.</t>
  </si>
  <si>
    <t>Крышки для реагентных флаконов, для предотвращения розлива реагента. Материал - пластик. Совместим с автоматическим анализатором Alinity i. Остаточный срок годности на поставляемый товар на дату поставки для реагентов, контрольных материалов и калибраторов должен составлять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производителя, сертификат происхождение товара, выданными компонентными органами в стране экспортера.</t>
  </si>
  <si>
    <t>Раствор Триггера расходные материалы для иммунохимического анализатора. Предназначен для люминисценции исследуемого образца при проведении исследований. Совместим с иммунохимический автоматический анализатор Alinity i. Остаточный срок годности на поставляемый товар на дату поставки для реагентов, контрольных материалов и калибраторов должен составлять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производителя, сертификат происхождение товара, выданными компонентными органами в стране экспортера.</t>
  </si>
  <si>
    <t>Раствор Пре-триггера расходные материалы для иммунохимического анализатора. Предназначен для люминисценции исследуемого образца при проведении исследований. Совместим с иммунохимический автоматический анализатор Alinity i. Остаточный срок годности на поставляемый товар на дату поставки для реагентов, контрольных материалов и калибраторов должен составлять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производителя, сертификат происхождение товара, выданными компонентными органами в стране экспортера.</t>
  </si>
  <si>
    <t>Концентрированный промывающий буфер расходные материалы для  иммунохимического анализатора. Комплексный реагент, предназначенный для деконтаминации анализатора. Совместим с иммунохимический автоматический анализатор Alinity i. Остаточный срок годности на поставляемый товар на дату поставки для реагентов, контрольных материалов и калибраторов должен составлять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производителя, сертификат происхождение товара, выданными компонентными органами в стране экспортера.</t>
  </si>
  <si>
    <t>Ячйека реакционная предназначена для смешивания растворов, сыворотки, проведения фотоэлектрического считывания. Материал - пластик. Совместим с автоматическим анализатором Alinity i. Остаточный срок годности на поставляемый товар на дату поставки для реагентов, контрольных материалов и калибраторов должен составлять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производителя, сертификат происхождение товара, выданными компонентными органами в стране экспортера.</t>
  </si>
  <si>
    <t>Калибратор. Используется для калибровки тест системы для выявления ВИЧ-инфекции на иммунохимическом анализаторе при одно-временном качественном определении антигена HIV p24 и антител к вирусу иммунодефицита человека типов 1 и/или 2 (HIV-1/HIV-2) в сыворотке или плазме крови человека. Состав набора: 1 флакон (3 мл) содержит очищенный вирусный лизат HIV, подготовленный в TRIS-буферном физиологическом растворе с протеиновым (бычьим) стабилизатором. Консервант: азид 
натрия. Совместим с иммунохимический автоматический анализатор Alinity i. Остаточный срок годности на поставляемый товар на дату поставки для реагентов, контрольных материалов и калибраторов должен составлять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производителя, сертификат происхождение товара, выданными компонентными органами в стране экспортера.</t>
  </si>
  <si>
    <t xml:space="preserve"> Контрольные материалы предназначены для оценки воспроизводимости теста для выявления ВИЧ-инфекции и выявления систематических аналитических погрешностей 
в рабочих характеристиках иммунохимического анализатора при 
одновременном качественном определении антигена HIV p24 и антител к вирусу иммунодефицита человека типа 1 и/или 2 (HIV_x0002_1/HIV-2) в сыворотке или плазме крови человека. Состав набора: 4 флакона (8 мл). Отрицательный контроль, Положительный 
контроль 1 и Положительный контроль 2 подготовлены в рекальцинированной плазме крови человека. Положительный контроль 1 (инактивированный) реактивен на анти-HIV-1. Положительный контроль 2 (инактивированный) реактивен на анти-HIV-2. Положительный контроль 3 является очищенным вирусным лизатом HIV, подготовленным в TRIS-буферном физиологическом растворе с протеиновым (бычьим) стабилизатором. Консерванты для отрицательного контроля, положительного 
контроля 1 и положительного контроля 2: азид натрия и противомикробный препарат. Консервант для положительного контроля 3: азид натрия. Совместим с иммунохимический автоматический анализатор Alinity i</t>
  </si>
  <si>
    <t>Тест с использованием ВИЧ Аг/Ат Комбо Реагенты является хемилюминесцентным 
иммуноанализом на микрочастицах (CMIA) для одновременного качественного определения антигена HIV p24 и антител к вирусу иммунодефицита человека типа 1 (HIV-1 группы М и О) и/или 2 (HIV-2) в сыворотке или плазме крови человека на иммунохимическом анализаторе. Совместим с иммунохимический автоматический анализатор Alinity i. Остаточный срок годности на поставляемый товар на дату поставки для реагентов, контрольных материалов и калибраторов должен составлять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изделий.Потенциальный поставщик предоставляет организатору закупок надлежаще оформленные  документы (в том числе договора), подтверждающие право потенциального поставщика на реализацию товара на территории РК, предоставленного уполномоченным представителем производителя, сертификат происхождение товара, выданными компонентными органами в стране экспортера.</t>
  </si>
  <si>
    <r>
      <t xml:space="preserve">Набор реагентов для выявления   РНК вируса гепатита С методом ОТ-ПЦР в реальном времени. </t>
    </r>
    <r>
      <rPr>
        <b/>
        <sz val="10.5"/>
        <color rgb="FF00000A"/>
        <rFont val="Times New Roman"/>
        <family val="1"/>
        <charset val="204"/>
      </rPr>
      <t>Характеристика набора:</t>
    </r>
    <r>
      <rPr>
        <sz val="10.5"/>
        <color rgb="FF00000A"/>
        <rFont val="Times New Roman"/>
        <family val="1"/>
        <charset val="204"/>
      </rPr>
      <t xml:space="preserve"> В основе используемого метода регистрации лежит измерение уровня флуоресценции в процессе амплификации кДНК (полученной методом обратной транскрипции из РНК ВГС) в каждом цикле ПЦР, интенсивность которой определяется исходным количеством кДНК в образце. Возможно выделение РНК из 1 мл, 100 мкл сыворотки (плазмы) крови. </t>
    </r>
    <r>
      <rPr>
        <b/>
        <sz val="10.5"/>
        <color rgb="FF00000A"/>
        <rFont val="Times New Roman"/>
        <family val="1"/>
        <charset val="204"/>
      </rPr>
      <t>Количество определений:</t>
    </r>
    <r>
      <rPr>
        <sz val="10.5"/>
        <color rgb="FF00000A"/>
        <rFont val="Times New Roman"/>
        <family val="1"/>
        <charset val="204"/>
      </rPr>
      <t xml:space="preserve"> 48 определений, включая контроли; </t>
    </r>
    <r>
      <rPr>
        <b/>
        <sz val="10.5"/>
        <color rgb="FF000000"/>
        <rFont val="Times New Roman"/>
        <family val="1"/>
        <charset val="204"/>
      </rPr>
      <t xml:space="preserve">Объем элюции: </t>
    </r>
    <r>
      <rPr>
        <sz val="10.5"/>
        <color rgb="FF000000"/>
        <rFont val="Times New Roman"/>
        <family val="1"/>
        <charset val="204"/>
      </rPr>
      <t xml:space="preserve">200 мкл. </t>
    </r>
    <r>
      <rPr>
        <b/>
        <sz val="10.5"/>
        <color rgb="FF000000"/>
        <rFont val="Times New Roman"/>
        <family val="1"/>
        <charset val="204"/>
      </rPr>
      <t>Объем вносимого в РС образца:</t>
    </r>
    <r>
      <rPr>
        <sz val="10.5"/>
        <color rgb="FF000000"/>
        <rFont val="Times New Roman"/>
        <family val="1"/>
        <charset val="204"/>
      </rPr>
      <t xml:space="preserve"> 50 мкл. </t>
    </r>
    <r>
      <rPr>
        <b/>
        <sz val="10.5"/>
        <color rgb="FF00000A"/>
        <rFont val="Times New Roman"/>
        <family val="1"/>
        <charset val="204"/>
      </rPr>
      <t>Чувствительность:</t>
    </r>
    <r>
      <rPr>
        <sz val="10.5"/>
        <color rgb="FF00000A"/>
        <rFont val="Times New Roman"/>
        <family val="1"/>
        <charset val="204"/>
      </rPr>
      <t xml:space="preserve"> Набор гарантированно (в 100% образцов) выявляет РНК ВГС в концентрации не менее 15 МЕ/ мл при выделении РНК из 1 мл пробы. </t>
    </r>
    <r>
      <rPr>
        <b/>
        <sz val="10.5"/>
        <color rgb="FF00000A"/>
        <rFont val="Times New Roman"/>
        <family val="1"/>
        <charset val="204"/>
      </rPr>
      <t>Специфичность:</t>
    </r>
    <r>
      <rPr>
        <sz val="10.5"/>
        <color rgb="FF00000A"/>
        <rFont val="Times New Roman"/>
        <family val="1"/>
        <charset val="204"/>
      </rPr>
      <t xml:space="preserve"> в образцах, содержащих РНК ВГС (выше предела обнаружения) набор выявляет вирус гепатита С генотипов 1a, 1b, 2a, 2b, 2c, 2i, 3, 4, 5a, 6 независимо от субтипа. В образцах, не содержащих РНК ВГС, результат анализа гарантированно (в 100% образцов) должен быть отрицательным. </t>
    </r>
    <r>
      <rPr>
        <b/>
        <sz val="10.5"/>
        <color rgb="FF00000A"/>
        <rFont val="Times New Roman"/>
        <family val="1"/>
        <charset val="204"/>
      </rPr>
      <t xml:space="preserve">Длительность анализа: </t>
    </r>
    <r>
      <rPr>
        <sz val="10.5"/>
        <color rgb="FF00000A"/>
        <rFont val="Times New Roman"/>
        <family val="1"/>
        <charset val="204"/>
      </rPr>
      <t xml:space="preserve">100 мин. </t>
    </r>
    <r>
      <rPr>
        <b/>
        <sz val="10.5"/>
        <color rgb="FF00000A"/>
        <rFont val="Times New Roman"/>
        <family val="1"/>
        <charset val="204"/>
      </rPr>
      <t xml:space="preserve">Регистрация и оценка результатов: </t>
    </r>
    <r>
      <rPr>
        <sz val="10.5"/>
        <color rgb="FF00000A"/>
        <rFont val="Times New Roman"/>
        <family val="1"/>
        <charset val="204"/>
      </rPr>
      <t xml:space="preserve">протокол проведения реакции ОТ-ПЦР: 1 стадия: 45°С – 30 мин; 2 стадия: 94°С – 1 мин; 3 стадия: 50 циклов (94°С – 10 сек, 60°С – 20 (40)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ВКО и Ct ВГС, вычисление (Сt ВКО)ср, сравнение по заданным критериям. Набор предназначен для применения с регистрирующими амплификаторами «iQ iCycler», «iQ5 iCycler», «CFX96», «ДТ-96», «Rotor-Gene 3000», «Rotor- Gene 6000», «Rotor-Gene Q», «ДТ-96» или их аналогами. Для удобства проведения анализа с помощью амплификаторов «iQ5 iCycler» и «CFX96» рекомендуется использовать программу «РеалБест Диагностика» (ЗАО «Вектор-Бест»), поставляемую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t>
    </r>
    <r>
      <rPr>
        <b/>
        <sz val="10.5"/>
        <color rgb="FF00000A"/>
        <rFont val="Times New Roman"/>
        <family val="1"/>
        <charset val="204"/>
      </rPr>
      <t>Комплектация набора:</t>
    </r>
    <r>
      <rPr>
        <sz val="10.5"/>
        <color rgb="FF00000A"/>
        <rFont val="Times New Roman"/>
        <family val="1"/>
        <charset val="204"/>
      </rPr>
      <t xml:space="preserve"> Комплект реагентов для выделения НК: </t>
    </r>
  </si>
  <si>
    <r>
      <t xml:space="preserve">Набор реагентов для иммуноферментного выявления антител к ВИЧ-1,2 и антигена р24 ВИЧ-1. </t>
    </r>
    <r>
      <rPr>
        <b/>
        <sz val="10.5"/>
        <color theme="1"/>
        <rFont val="Times New Roman"/>
        <family val="1"/>
        <charset val="204"/>
      </rPr>
      <t xml:space="preserve">Характеристика набора: </t>
    </r>
    <r>
      <rPr>
        <sz val="10.5"/>
        <color theme="1"/>
        <rFont val="Times New Roman"/>
        <family val="1"/>
        <charset val="204"/>
      </rPr>
      <t xml:space="preserve">представляет собой набор, основой которого являются рекомбинантные антигены ВИЧ-1 и ВИЧ-2 и антитела к ядерному антигену р-24 к ВИЧ-1, иммобилизованные на поверхности лунок планшета и входящими в состав коньюганта; </t>
    </r>
    <r>
      <rPr>
        <b/>
        <sz val="10.5"/>
        <color theme="1"/>
        <rFont val="Times New Roman"/>
        <family val="1"/>
        <charset val="204"/>
      </rPr>
      <t xml:space="preserve">Количество определений: </t>
    </r>
    <r>
      <rPr>
        <sz val="10.5"/>
        <color theme="1"/>
        <rFont val="Times New Roman"/>
        <family val="1"/>
        <charset val="204"/>
      </rPr>
      <t xml:space="preserve">192 определения, включая контроли; </t>
    </r>
    <r>
      <rPr>
        <b/>
        <sz val="10.5"/>
        <color rgb="FF000000"/>
        <rFont val="Times New Roman"/>
        <family val="1"/>
        <charset val="204"/>
      </rPr>
      <t>Объем анализируемого образца:</t>
    </r>
    <r>
      <rPr>
        <sz val="10.5"/>
        <color rgb="FF000000"/>
        <rFont val="Times New Roman"/>
        <family val="1"/>
        <charset val="204"/>
      </rPr>
      <t xml:space="preserve"> 70 мкл; </t>
    </r>
    <r>
      <rPr>
        <b/>
        <sz val="10.5"/>
        <color theme="1"/>
        <rFont val="Times New Roman"/>
        <family val="1"/>
        <charset val="204"/>
      </rPr>
      <t>Чувствительность:</t>
    </r>
    <r>
      <rPr>
        <sz val="10.5"/>
        <color theme="1"/>
        <rFont val="Times New Roman"/>
        <family val="1"/>
        <charset val="204"/>
      </rPr>
      <t xml:space="preserve"> Чувствительность набора при определении </t>
    </r>
    <r>
      <rPr>
        <sz val="10.5"/>
        <color rgb="FF000000"/>
        <rFont val="Times New Roman"/>
        <family val="1"/>
        <charset val="204"/>
      </rPr>
      <t xml:space="preserve">антигена р24 ВИЧ-1 – 10 пг/мл. Чувствительность по антителам к ВИЧ-1 (по требованиям ОСО 42-28-212-02П ) -100 %. Чувствительность по антителам к ВИЧ-2 (по требованиям ОСО 42-28-216-02 ) -100 %. Чувствительность по антигену р24 ВИЧ-1 (по требованиям ОСО 42-28-375-05) - не более 25 пг/мл. </t>
    </r>
    <r>
      <rPr>
        <b/>
        <sz val="10.5"/>
        <color theme="1"/>
        <rFont val="Times New Roman"/>
        <family val="1"/>
        <charset val="204"/>
      </rPr>
      <t>Специфичность:</t>
    </r>
    <r>
      <rPr>
        <sz val="10.5"/>
        <color theme="1"/>
        <rFont val="Times New Roman"/>
        <family val="1"/>
        <charset val="204"/>
      </rPr>
      <t xml:space="preserve"> </t>
    </r>
    <r>
      <rPr>
        <sz val="10.5"/>
        <color rgb="FF000000"/>
        <rFont val="Times New Roman"/>
        <family val="1"/>
        <charset val="204"/>
      </rPr>
      <t xml:space="preserve">Специфичность по антителам к ВИЧ-1, ВИЧ-2 и антигену р24 ВИЧ-1( о требованиям ОСО 42-28-214-02П) - 100 %. </t>
    </r>
    <r>
      <rPr>
        <b/>
        <sz val="10.5"/>
        <color theme="1"/>
        <rFont val="Times New Roman"/>
        <family val="1"/>
        <charset val="204"/>
      </rPr>
      <t>Длительность анализа:</t>
    </r>
    <r>
      <rPr>
        <sz val="10.5"/>
        <color theme="1"/>
        <rFont val="Times New Roman"/>
        <family val="1"/>
        <charset val="204"/>
      </rPr>
      <t xml:space="preserve"> 120 минут;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Комплектация набора: Планшет с иммобилизованными рекомбинантными антигенами ВИЧ-1, ВИЧ-2 и антителами к антигену р24 ВИЧ-1 - 2 шт, положительный контрольный образец № 1, содержащий антитела к ВИЧ-1, инактивированный (К1+ ) - 1 фл., положительный контрольный образец № 2, содержащий рекомбинантный р24 ВИЧ-1, инактивированный (К2+ ) - 1 фл., отрицательный контрольный образец, инактивированный (К- ) - 2 фл., конъюгат №1 (биотинилированные антитела к р24 ВИЧ-1) - 1 фл., конъюгат №2 (стрептавидин-пероксидаза и рекомбинантные белки ВИЧ-1 и ВИЧ-2, меченные пероксидазой хрена) - 1 фл. или 2 фл., раствор для предварительного разведения (РПР) - 1 фл. 8 мл, раствор для разведения конъюгата №1 (РК №1) - 2 фл. по 9 мл, раствор для разведения конъюгата № 2 (РК №2) - 2 фл. по 13 мл, концентрат фосфатно-солевого буферного раствора с твином (ФСБ-Тх25) - 3 фл. по 28 мл, субстратный буферный раствор (СБР) - 2 фл. по 13 мл, тетраметилбензидин (ТМБ), концентрат - 1 фл. 1.5 мл, стоп-реагент - 1 фл. 21 мл, ванночка для реагентов - 4шт, наконечники для пипетки - 32 шт., пленка для заклеивания планшета - 4 шт.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Концентрированные растворы конъюгатов (в предварительном разведении) хранятся при (2-8)°С до 1 месяца. В случае более длительного хранения – при минус 20°С. Допускается 5-кратное перемораживание. Срок годности: 12 месяцев.</t>
    </r>
  </si>
  <si>
    <r>
      <t>Набор реагентов для выявления ДНК вируса гепатита В методом полимеразной цепной реакции в режиме реального времени. </t>
    </r>
    <r>
      <rPr>
        <b/>
        <sz val="10"/>
        <color rgb="FF00000A"/>
        <rFont val="Times New Roman"/>
        <family val="1"/>
        <charset val="204"/>
      </rPr>
      <t>Характеристика набора:</t>
    </r>
    <r>
      <rPr>
        <sz val="10"/>
        <color rgb="FF00000A"/>
        <rFont val="Times New Roman"/>
        <family val="1"/>
        <charset val="204"/>
      </rPr>
      <t>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t>
    </r>
    <r>
      <rPr>
        <b/>
        <sz val="10"/>
        <color rgb="FF00000A"/>
        <rFont val="Times New Roman"/>
        <family val="1"/>
        <charset val="204"/>
      </rPr>
      <t>Количество определений: </t>
    </r>
    <r>
      <rPr>
        <sz val="10"/>
        <color rgb="FF00000A"/>
        <rFont val="Times New Roman"/>
        <family val="1"/>
        <charset val="204"/>
      </rPr>
      <t>48 определений, включая контроли; </t>
    </r>
    <r>
      <rPr>
        <b/>
        <sz val="10"/>
        <color rgb="FF000000"/>
        <rFont val="Times New Roman"/>
        <family val="1"/>
        <charset val="204"/>
      </rPr>
      <t>Объем вносимого в РС (анализируемого) образца:</t>
    </r>
    <r>
      <rPr>
        <sz val="10"/>
        <color rgb="FF000000"/>
        <rFont val="Times New Roman"/>
        <family val="1"/>
        <charset val="204"/>
      </rPr>
      <t> 50 мкл. </t>
    </r>
    <r>
      <rPr>
        <b/>
        <sz val="10"/>
        <color rgb="FF00000A"/>
        <rFont val="Times New Roman"/>
        <family val="1"/>
        <charset val="204"/>
      </rPr>
      <t>Чувствительность:</t>
    </r>
    <r>
      <rPr>
        <sz val="10"/>
        <color rgb="FF00000A"/>
        <rFont val="Times New Roman"/>
        <family val="1"/>
        <charset val="204"/>
      </rPr>
      <t> Набор гарантированно (в 100% образцов) выявляет ДНК ВГВ в концентрации не менее 5 МЕ/мл при выделении ДНК из 1 мл образца. </t>
    </r>
    <r>
      <rPr>
        <b/>
        <sz val="10"/>
        <color rgb="FF00000A"/>
        <rFont val="Times New Roman"/>
        <family val="1"/>
        <charset val="204"/>
      </rPr>
      <t>Специфичность:</t>
    </r>
    <r>
      <rPr>
        <sz val="10"/>
        <color rgb="FF00000A"/>
        <rFont val="Times New Roman"/>
        <family val="1"/>
        <charset val="204"/>
      </rPr>
      <t> В образцах, не содержащих ДНК ВГВ, результат анализа гарантированно (в 100% образцов) должен быть отрицательным. </t>
    </r>
    <r>
      <rPr>
        <b/>
        <sz val="10"/>
        <color rgb="FF00000A"/>
        <rFont val="Times New Roman"/>
        <family val="1"/>
        <charset val="204"/>
      </rPr>
      <t>Длительность анализа: </t>
    </r>
    <r>
      <rPr>
        <sz val="10"/>
        <color rgb="FF00000A"/>
        <rFont val="Times New Roman"/>
        <family val="1"/>
        <charset val="204"/>
      </rPr>
      <t>70 мин. </t>
    </r>
    <r>
      <rPr>
        <b/>
        <sz val="10"/>
        <color rgb="FF00000A"/>
        <rFont val="Times New Roman"/>
        <family val="1"/>
        <charset val="204"/>
      </rPr>
      <t>Регистрация и оценка результатов: </t>
    </r>
    <r>
      <rPr>
        <sz val="10"/>
        <color rgb="FF00000A"/>
        <rFont val="Times New Roman"/>
        <family val="1"/>
        <charset val="204"/>
      </rPr>
      <t>протокол проведения реакции ПЦР: 1 стадия: 94°С – 1 мин; 2 стадия: 50 циклов (94°С – 10 сек, 60°С – 20 (40)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ВКО и Ct ВГВ, вычисление (Сt ВКО)ср, сравнение по заданным критериям. Набор предназначен для применения с приборами «iQ iCycler», «iQ5 iCycler», «CFX96» («Bio-Rad», США), «Rotor-Gene 3000», «Rotor- Gene 6000», «Rotor-Gene Q» , «ДТ-96» (ЗАО «НПФ ДНК-Технология», Россия) или их аналогами. Для удобства проведения анализа с помощью амплификаторов «iQ5 iCycler» и «CFX96» рекомендуется использовать программу «РеалБест Диагностика» (ЗАО «Вектор-Бест»), поставляемую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t>
    </r>
    <r>
      <rPr>
        <b/>
        <sz val="10"/>
        <color rgb="FF00000A"/>
        <rFont val="Times New Roman"/>
        <family val="1"/>
        <charset val="204"/>
      </rPr>
      <t>Комплектация набора: </t>
    </r>
    <r>
      <rPr>
        <sz val="10"/>
        <color rgb="FF00000A"/>
        <rFont val="Times New Roman"/>
        <family val="1"/>
        <charset val="204"/>
      </rPr>
      <t>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образцов: раствор для восстановления контрольных образцов (РВК) – 2 фл. по 4 мл; положительный контрольный образец (лиофилизированный концентрат), (ПКО) – 1 фл.; отрицательный контрольный образец (ОКО) – 1 фл., 12 мл; внутренний контрольный образец (лиофилизированный концентрат), (ВКО) – 2 фл.; Комплект реагентов для проведения 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образцами. </t>
    </r>
    <r>
      <rPr>
        <b/>
        <sz val="10"/>
        <color rgb="FF00000A"/>
        <rFont val="Times New Roman"/>
        <family val="1"/>
        <charset val="204"/>
      </rPr>
      <t>Каждый флакон с реагентами имеет цветовую идентификацию. Условия хранения и транспортировки: </t>
    </r>
    <r>
      <rPr>
        <sz val="10"/>
        <color rgb="FF00000A"/>
        <rFont val="Times New Roman"/>
        <family val="1"/>
        <charset val="204"/>
      </rPr>
      <t>хранить при температуре 2 – 8 ºС. Допускается транспортировка при температуре до 25 ºС не более 10 суток. </t>
    </r>
    <r>
      <rPr>
        <b/>
        <sz val="10"/>
        <color rgb="FF00000A"/>
        <rFont val="Times New Roman"/>
        <family val="1"/>
        <charset val="204"/>
      </rPr>
      <t>Срок годности</t>
    </r>
    <r>
      <rPr>
        <sz val="10"/>
        <color rgb="FF00000A"/>
        <rFont val="Times New Roman"/>
        <family val="1"/>
        <charset val="204"/>
      </rPr>
      <t>: 12 месяцев</t>
    </r>
  </si>
  <si>
    <t>Иммунохроматографический экспресс-тест 4-го поколения, для одновременного определения антигена р24 ВИЧ и антител к ВИЧ-1 и 2 типов (ВИЧ-1, ВИЧ-2) в сыворотке, плазме и цельной крови человека с принадлежностями. Имеющий преквалификацию ВОЗ.</t>
  </si>
  <si>
    <t xml:space="preserve">Лизирующий реагент применяется для автоматизированного определения концентрации
гемаглобина в крови. Объем: 500 мл
Состав: Шестнадцать алкил три бромистого метила аммония, натрия борная
кислота, поверхностно-активное пропитывающее вещество, натрия сульфат
Условия хранения и срок годности: герметично - при температуре от 2 до 30 оС в темном месте в течение 12 месяцев; открытую емкость - при температуре от 2 до 30 оС в темном месте в течение 90 дней.
Для автоматических гематологических анализаторов  BCC-3600
</t>
  </si>
  <si>
    <t xml:space="preserve">Очищающий реагент применяется для очистки трубопроводов гематологических анализаторов для предотвращения перекрестного загрязнения, вызванного остатками крови или других частиц.
Объем: 500мл
Состав: натрия карбонат, натрия сульфат, поверхностно-активные вещества, консерванты
Условия хранения и срок годности: герметично - при температуре от 2 до 30 оС в темном месте в течение 12 месяцев; открытую емкость - при температуре от 2 до 30 оС в темном месте в течение 90 дней.
Для автоматических гематологических анализаторов серии BCC-3600.
</t>
  </si>
  <si>
    <t xml:space="preserve">Үлгілерді, калибрлеу және бақылау сарысуларын қазуға арналған шыныаяқтар. Материал-пластик. Alinity Автоматты анализаторымен үйлесімді. Реагенттер, бақылау материалдары және калибраторлар үшін жеткізу күніне жеткізілетін тауардың қалдық жарамдылық мерзімі қаптамада көрсетілген жарамдылық мерзімінің кемінде елу пайызын (жарамдылық мерзімі екі жылдан кем болған кезде); қаптамада көрсетілген жарамдылық мерзімінен кемінде он екі айды (жарамдылық мерзімі екі жыл және одан көп болған кезде) құрауға тиіс. Тауар белгілерімен таңбаланған тауарлар жеткізілген жағдайда, өнім беруші Тапсырыс берушінің сұрау салуы бойынша тауарға орналастырылған тауар белгісінің құқық иесі тікелей жеткізетін тауарларды Қазақстан Республикасының аумағында азаматтық айналымға енгізу фактісін растайтын немесе оның келісімімен құжаттарды соңғысына беруге міндеттенеді. Көрсетілген фактіні растайтын құжаттар өнім берушінің құқық иеленушілермен лицензиялық келісімдері, кедендік декларациялар, құқық иеленушілер мен лицензиаттың хаттары, лицензиатпен немесе оның контрагенттерімен медициналық бұйымдарды жеткізуге арналған шарттар болуы мүмкін.Әлеуетті өнім беруші сатып алуды ұйымдастырушыға әлеуетті өнім берушінің өндірушінің уәкілетті өкілі ұсынған ҚР аумағында тауарды өткізуге құқығын растайтын тиісінше ресімделген құжаттарды (оның ішінде шартты), тауардың шығу тегі сертификатын ұсынады, экспорттаушы елде берілген компоненттік органдар.
</t>
  </si>
  <si>
    <t>Кондиционерлік ине ерітіндісі (Probe Conditioning Solution) техникалық қызмет көрсету процедураларында қолданылады. Жуғаннан кейін үлгі пипетторының сынама инесі
сынама алу инесінде аналитиктердің спецификалық емес байланысын болдырмау мақсатында осы ерітіндімен кондицияланады. Кондиционер ине ерітіндісі (Probe Conditioning Solution) құрамында адамның қалпына келтірілген қан плазмасы бар. Консерванттар: микробқа қарсы және ProClin 300. Үйлесімді Alinity I иммунохимиялық Автоматты анализаторы. реагенттер, бақылау материалдары және калибраторлар үшін жеткізу күніне жеткізілетін тауардың жарамдылық мерзімі қаптамада көрсетілген жарамдылық мерзімінің кемінде елу пайызын құрауы керек (жарамдылық мерзімі екі жылдан аз); қаптамада көрсетілген жарамдылық мерзімінен кемінде он екі ай (жарамдылық мерзімі екі жыл немесе одан да көп). Тауар белгілерімен таңбаланған тауарлар жеткізілген жағдайда, өнім беруші Тапсырыс берушінің сұрау салуы бойынша тауарға орналастырылған тауар белгісінің құқық иесі тікелей жеткізетін тауарларды Қазақстан Республикасының аумағында азаматтық айналымға енгізу фактісін растайтын немесе оның келісімімен құжаттарды соңғысына беруге міндеттенеді. Көрсетілген фактіні растайтын құжаттар өнім берушінің құқық иеленушілермен лицензиялық келісімдері, кедендік декларациялар, құқық иеленушілер мен лицензиаттың хаттары, лицензиатпен немесе оның контрагенттерімен медициналық бұйымдарды жеткізуге арналған шарттар болуы мүмкін.Әлеуетті өнім беруші сатып алуды ұйымдастырушыға әлеуетті өнім берушінің өндірушінің уәкілетті өкілі ұсынған ҚР аумағында тауарды өткізуге құқығын растайтын тиісінше ресімделген құжаттарды (оның ішінде шартты), тауардың шығу тегі сертификатын ұсынады, экспорттаушы елде берілген компоненттік органдар.</t>
  </si>
  <si>
    <t>Калибратор / бақылау бөтелкесінің қақпақтары, калибратордың/бақылаудың төгілуіне жол бермеу үшін. Материал-пластик. Alinity I Автоматты анализаторымен үйлесімді.реагенттер, бақылау материалдары және калибраторлар үшін жеткізу күніне жеткізілетін тауардың қалдық жарамдылық мерзімі қаптамада көрсетілген жарамдылық мерзімінің кемінде елу пайызын (жарамдылық мерзімі екі жылдан кем болған кезде); қаптамада көрсетілген жарамдылық мерзімінен кемінде он екі айды (жарамдылық мерзімі екі жыл болған кезде) құрауға тиіс және одан да көп). Тауар белгілерімен таңбаланған тауарлар жеткізілген жағдайда, өнім беруші Тапсырыс берушінің сұрау салуы бойынша тауарға орналастырылған тауар белгісінің құқық иесі тікелей жеткізетін тауарларды Қазақстан Республикасының аумағында азаматтық айналымға енгізу фактісін растайтын немесе оның келісімімен құжаттарды соңғысына беруге міндеттенеді. Көрсетілген фактіні растайтын құжаттар өнім берушінің құқық иеленушілермен лицензиялық келісімдері, кедендік декларациялар, құқық иеленушілер мен лицензиаттың хаттары, лицензиатпен немесе оның контрагенттерімен медициналық бұйымдарды жеткізуге арналған шарттар болуы мүмкін.Әлеуетті өнім беруші сатып алуды ұйымдастырушыға әлеуетті өнім берушінің өндірушінің уәкілетті өкілі ұсынған ҚР аумағында тауарды өткізуге құқығын растайтын тиісінше ресімделген құжаттарды (оның ішінде шартты), тауардың шығу тегі сертификатын ұсынады, экспорттаушы елде берілген компоненттік органдар.</t>
  </si>
  <si>
    <t>Реагент бөтелкелеріне арналған қақпақтар, реагенттің төгілуін болдырмау үшін. Материал-пластик. Alinity I Автоматты анализаторымен үйлесімді. реагенттер, бақылау материалдары және калибраторлар үшін жеткізу күніне жеткізілетін тауардың қалдық жарамдылық мерзімі қаптамада көрсетілген жарамдылық мерзімінің кемінде елу пайызын (жарамдылық мерзімі екі жылдан кем болған кезде); қаптамада көрсетілген жарамдылық мерзімінен кемінде он екі айды (жарамдылық мерзімі екі жыл болған кезде) құрауға тиіс және одан да көп). Тауар белгілерімен таңбаланған тауарлар жеткізілген жағдайда, өнім беруші Тапсырыс берушінің сұрау салуы бойынша тауарға орналастырылған тауар белгісінің құқық иесі тікелей жеткізетін тауарларды Қазақстан Республикасының аумағында азаматтық айналымға енгізу фактісін растайтын немесе оның келісімімен құжаттарды соңғысына беруге міндеттенеді. Көрсетілген фактіні растайтын құжаттар өнім берушінің құқық иеленушілермен лицензиялық келісімдері, кедендік декларациялар, құқық иеленушілер мен лицензиаттың хаттары, лицензиатпен немесе оның контрагенттерімен медициналық бұйымдарды жеткізуге арналған шарттар болуы мүмкін.Әлеуетті өнім беруші сатып алуды ұйымдастырушыға әлеуетті өнім берушінің өндірушінің уәкілетті өкілі ұсынған ҚР аумағында тауарды өткізуге құқығын растайтын тиісінше ресімделген құжаттарды (оның ішінде шартты), тауардың шығу тегі сертификатын ұсынады, экспорттаушы елде берілген компоненттік органдар.</t>
  </si>
  <si>
    <t>Триггер ерітіндісі иммунохимиялық анализаторға арналған шығын материалдары. Зерттеу жүргізу кезінде зерттелетін үлгіні люминисценциялауға арналған. Сәйкес келеді Alinity I иммунохимиялық Автоматты анализаторы. реагенттер, бақылау материалдары және калибраторлар үшін жеткізу күніне жеткізілетін тауардың жарамдылық мерзімі қаптамада көрсетілген жарамдылық мерзімінің кемінде елу пайызын құрауы керек (жарамдылық мерзімі екі жылдан аз болса); қаптамада көрсетілген жарамдылық мерзімінен кемінде он екі ай (жарамдылық мерзімі екі жыл болғанда). жыл және одан да көп). Тауар белгілерімен таңбаланған тауарлар жеткізілген жағдайда, өнім беруші Тапсырыс берушінің сұрау салуы бойынша тауарға орналастырылған тауар белгісінің құқық иесі тікелей жеткізетін тауарларды Қазақстан Республикасының аумағында азаматтық айналымға енгізу фактісін растайтын немесе оның келісімімен құжаттарды соңғысына беруге міндеттенеді. Көрсетілген фактіні растайтын құжаттар өнім берушінің құқық иеленушілермен лицензиялық келісімдері, кедендік декларациялар, құқық иеленушілер мен лицензиаттың хаттары, лицензиатпен немесе оның контрагенттерімен медициналық бұйымдарды жеткізуге арналған шарттар болуы мүмкін.Әлеуетті өнім беруші сатып алуды ұйымдастырушыға әлеуетті өнім берушінің өндірушінің уәкілетті өкілі ұсынған ҚР аумағында тауарды өткізуге құқығын растайтын тиісінше ресімделген құжаттарды (оның ішінде шартты), тауардың шығу тегі сертификатын ұсынады, экспорттаушы елде берілген компоненттік органдар.</t>
  </si>
  <si>
    <t>Алдын ала триггер ерітіндісі иммунохимиялық анализаторға арналған шығын материалдары. Зерттеу жүргізу кезінде зерттелетін үлгіні люминисценциялауға арналған. Сәйкес келеді Alinity I иммунохимиялық Автоматты анализаторы. реагенттер, бақылау материалдары және калибраторлар үшін жеткізу күніне жеткізілетін тауардың жарамдылық мерзімі қаптамада көрсетілген жарамдылық мерзімінің кемінде елу пайызын құрауы керек (жарамдылық мерзімі екі жылдан аз болса); қаптамада көрсетілген жарамдылық мерзімінен кемінде он екі ай (жарамдылық мерзімі екі жыл болғанда). жыл және одан да көп). Тауар белгілерімен таңбаланған тауарлар жеткізілген жағдайда, өнім беруші Тапсырыс берушінің сұрау салуы бойынша тауарға орналастырылған тауар белгісінің құқық иесі тікелей жеткізетін тауарларды Қазақстан Республикасының аумағында азаматтық айналымға енгізу фактісін растайтын немесе оның келісімімен құжаттарды соңғысына беруге міндеттенеді. Көрсетілген фактіні растайтын құжаттар өнім берушінің құқық иеленушілермен лицензиялық келісімдері, кедендік декларациялар, құқық иеленушілер мен лицензиаттың хаттары, лицензиатпен немесе оның контрагенттерімен медициналық бұйымдарды жеткізуге арналған шарттар болуы мүмкін.Әлеуетті өнім беруші сатып алуды ұйымдастырушыға әлеуетті өнім берушінің өндірушінің уәкілетті өкілі ұсынған ҚР аумағында тауарды өткізуге құқығын растайтын тиісінше ресімделген құжаттарды (оның ішінде шартты), тауардың шығу тегі сертификатын ұсынады, экспорттаушы елде берілген компоненттік органдар.</t>
  </si>
  <si>
    <t>Концентрацияланған жуу буфері иммунохимиялық анализаторға арналған шығын материалдары. Анализаторды деконтаминациялауға арналған күрделі реагент. Сәйкес келеді Alinity I иммунохимиялық Автоматты анализаторы. реагенттер, бақылау материалдары және калибраторлар үшін жеткізу күніне жеткізілетін тауардың жарамдылық мерзімі қаптамада көрсетілген жарамдылық мерзімінің кемінде елу пайызын құрауы керек (жарамдылық мерзімі екі жылдан аз болса); қаптамада көрсетілген жарамдылық мерзімінен кемінде он екі ай (жарамдылық мерзімі екі жыл болғанда). жыл және одан да көп). Тауар белгілерімен таңбаланған тауарлар жеткізілген жағдайда, өнім беруші Тапсырыс берушінің сұрау салуы бойынша тауарға орналастырылған тауар белгісінің құқық иесі тікелей жеткізетін тауарларды Қазақстан Республикасының аумағында азаматтық айналымға енгізу фактісін растайтын немесе оның келісімімен құжаттарды соңғысына беруге міндеттенеді. Көрсетілген фактіні растайтын құжаттар өнім берушінің құқық иеленушілермен лицензиялық келісімдері, кедендік декларациялар, құқық иеленушілер мен лицензиаттың хаттары, лицензиатпен немесе оның контрагенттерімен медициналық бұйымдарды жеткізуге арналған шарттар болуы мүмкін.Әлеуетті өнім беруші сатып алуды ұйымдастырушыға әлеуетті өнім берушінің өндірушінің уәкілетті өкілі ұсынған ҚР аумағында тауарды өткізуге құқығын растайтын тиісінше ресімделген құжаттарды (оның ішінде шартты), тауардың шығу тегі сертификатын ұсынады, экспорттаушы елде берілген компоненттік органдар.</t>
  </si>
  <si>
    <t>Реакциялық ұяшық ерітінділерді, сарысуды араластыруға, фотоэлектрлік оқуды жүргізуге арналған. Материал-пластик. Alinity I Автоматты анализаторымен үйлесімді. реагенттер, бақылау материалдары және калибраторлар үшін жеткізу күніне жеткізілетін тауардың қалдық жарамдылық мерзімі қаптамада көрсетілген жарамдылық мерзімінің кемінде елу пайызын (жарамдылық мерзімі екі жылдан кем болған кезде); қаптамада көрсетілген жарамдылық мерзімінен кемінде он екі айды (жарамдылық мерзімі екі жыл болған кезде) құрауға тиіс және одан да көп). Тауар белгілерімен таңбаланған тауарлар жеткізілген жағдайда, өнім беруші Тапсырыс берушінің сұрау салуы бойынша тауарға орналастырылған тауар белгісінің құқық иесі тікелей жеткізетін тауарларды Қазақстан Республикасының аумағында азаматтық айналымға енгізу фактісін растайтын немесе оның келісімімен құжаттарды соңғысына беруге міндеттенеді. Көрсетілген фактіні растайтын құжаттар өнім берушінің құқық иеленушілермен лицензиялық келісімдері, кедендік декларациялар, құқық иеленушілер мен лицензиаттың хаттары, лицензиатпен немесе оның контрагенттерімен медициналық бұйымдарды жеткізуге арналған шарттар болуы мүмкін.Әлеуетті өнім беруші сатып алуды ұйымдастырушыға әлеуетті өнім берушінің өндірушінің уәкілетті өкілі ұсынған ҚР аумағында тауарды өткізуге құқығын растайтын тиісінше ресімделген құжаттарды (оның ішінде шартты), тауардың шығу тегі сертификатын ұсынады, экспорттаушы елде берілген компоненттік органдар.</t>
  </si>
  <si>
    <t>Калибратор. Калибрлеу үшін қолданылады АИТВ-инфекциясын анықтау жүйесінің сынағы иммунохимиялық анализаторда HIV p24 антигенін және адамның қан сарысуындағы немесе қан плазмасындағы адамның иммун тапшылығы вирусының 1 және/немесе 2 типті (HIV-1/HIV-2) антиденелерін уақытша сапалы анықтау кезінде. Жинақтың құрамы: 1 құтыда (3 мл) ақуыз (бұқа) тұрақтандырғышы бар TRIS-буферлік тұзды ерітіндіде дайындалған тазартылған HIV вирустық лизат бар. Консервант: азид
натрий. Сәйкес келеді Alinity I иммунохимиялық Автоматты анализаторы. реагенттер, бақылау материалдары және калибраторлар үшін жеткізу күніне жеткізілетін тауардың жарамдылық мерзімі қаптамада көрсетілген жарамдылық мерзімінің кемінде елу пайызын құрауы керек (жарамдылық мерзімі екі жылдан аз болса); қаптамада көрсетілген жарамдылық мерзімінен кемінде он екі ай (жарамдылық мерзімі екі жыл болғанда). жыл және одан да көп). Тауар белгілерімен таңбаланған тауарлар жеткізілген жағдайда, өнім беруші Тапсырыс берушінің сұрау салуы бойынша тауарға орналастырылған тауар белгісінің құқық иесі тікелей жеткізетін тауарларды Қазақстан Республикасының аумағында азаматтық айналымға енгізу фактісін растайтын немесе оның келісімімен құжаттарды соңғысына беруге міндеттенеді. Көрсетілген фактіні растайтын құжаттар өнім берушінің құқық иеленушілермен лицензиялық келісімдері, кедендік декларациялар, құқық иеленушілер мен лицензиаттың хаттары, лицензиатпен немесе оның контрагенттерімен медициналық бұйымдарды жеткізуге арналған шарттар болуы мүмкін.Әлеуетті өнім беруші сатып алуды ұйымдастырушыға әлеуетті өнім берушінің өндірушінің уәкілетті өкілі ұсынған ҚР аумағында тауарды өткізуге құқығын растайтын тиісінше ресімделген құжаттарды (оның ішінде шартты), тауардың шығу тегі сертификатын ұсынады, экспорттаушы елде берілген компоненттік органдар."</t>
  </si>
  <si>
    <t>Бақылау материалдары АИТВ-инфекциясын анықтау және жүйелі аналитикалық қателерді анықтау үшін сынақтың қайталану мүмкіндігін бағалауға арналған
иммунохимиялық анализатордың жұмыс сипаттамаларында
адамның қан сарысуындағы немесе плазмасындағы HIV p24 антигені мен адамның иммун тапшылығы вирусының 1 және/немесе 2 типті антиденелерін (HIV 1/HIV-2) бір мезгілде сапалы анықтау. Жинақтың құрамы: 4 құты (8 мл). Теріс бақылау, оң
бақылау 1 және оң бақылау 2 адамның қалпына келтірілген қан плазмасында дайындалады. Оң бақылау 1 (белсенді емес) анти-HIV-1 реактивті. Оң бақылау 2 (белсенді емес) анти-HIV-2 реактивті. Оң бақылау 3 протеин (бұқа) тұрақтандырғышы бар TRIS-буферлік тұзды ерітіндіде дайындалған тазартылған HIV вирустық лизат болып табылады. Теріс бақылау үшін консерванттар, оң
бақылау 1 және оң бақылау 2: натрий азиді және микробқа қарсы препарат. Оң бақылау үшін Консервант 3: натрий азиді. Үйлесімді Alinity I иммунохимиялық Автоматты анализаторы"</t>
  </si>
  <si>
    <t>АИТВ АГ/Ат комбинациясын қолданатын Тест реагенттер химилюминесцентті болып табылады
HIV p24 антигенін және иммунохимиялық анализатордағы адам қан сарысуындағы немесе плазмасындағы 1 типті адамның иммун тапшылығы вирусына (М және О тобының HIV-1) және/немесе 2 (HIV-2) антиденелерін бір мезгілде сапалы анықтау үшін микробөлшектердегі иммуноанализ (CMIA). Үйлесімді Alinity I иммунохимиялық Автоматты анализаторы. реагенттер, бақылау материалдары және калибраторлар үшін жеткізу күніне жеткізілетін тауардың жарамдылық мерзімі қаптамада көрсетілген жарамдылық мерзімінің кемінде елу пайызын құрауы керек (жарамдылық мерзімі екі жылдан аз); қаптамада көрсетілген жарамдылық мерзімінен кемінде он екі ай (жарамдылық мерзімі екі жыл немесе одан да көп). Тауар белгілерімен таңбаланған тауарлар жеткізілген жағдайда, өнім беруші Тапсырыс берушінің сұрау салуы бойынша тауарға орналастырылған тауар белгісінің құқық иесі тікелей жеткізетін тауарларды Қазақстан Республикасының аумағында азаматтық айналымға енгізу фактісін растайтын немесе оның келісімімен құжаттарды соңғысына беруге міндеттенеді. Көрсетілген фактіні растайтын құжаттар өнім берушінің құқық иеленушілермен лицензиялық келісімдері, кедендік декларациялар, құқық иеленушілер мен лицензиаттың хаттары, лицензиатпен немесе оның контрагенттерімен медициналық бұйымдарды жеткізуге арналған шарттар болуы мүмкін.Әлеуетті өнім беруші сатып алуды ұйымдастырушыға әлеуетті өнім берушінің өндірушінің уәкілетті өкілі ұсынған ҚР аумағында тауарды өткізуге құқығын растайтын тиісінше ресімделген құжаттарды (оның ішінде шартты), тауардың шығу тегі сертификатын ұсынады, экспорттаушы елде берілген компоненттік органдар."</t>
  </si>
  <si>
    <t>Cobas x 480-де сынама дайындау кезінде қолдануға арналған пластикалық мөлдір реагент резервуарлары, көлемі 50 мл-ден аспайды. бір пластикалық диспенсер, үш 0,8 мкм сүзгі, бір 5 мл пластикалық толтырғыш шприц, диспенсерді анықтауға арналған екі жапсырма, бір 30 мл пластикалық шприц, пластикалық адаптер саптамасы бар.</t>
  </si>
  <si>
    <t>COBAS 4800 құрылғысында РНҚ оқшаулау кезінде қолдануға арналған кем дегенде 2,0 мл сұйықтыққа арналған терең айлық планшет. Жинаққа бір пластикалық диспенсер, үш 0,8 мкм сүзгі, бір 5 мл пластикалық толтырғыш шприц, диспенсерді анықтауға арналған екі жапсырма, бір 30 мл пластикалық шприц, пластикалық адаптер саптамасы кіреді.</t>
  </si>
  <si>
    <t>Cobas 4800 ПТР жүйесі үшін көлемі кемінде 0.3 мл пластикалық ақ ПТР плашкалары РНҚ оқшаулау кезінде үлгілер мен бақылауларды қосу үшін пайдаланылады. Жинаққа бір пластикалық диспенсер, үш 0,8 мкм сүзгі, бір 5 мл пластикалық толтырғыш шприц, диспенсерді анықтауға арналған екі жапсырма, бір 30 мл пластикалық шприц, пластикалық адаптер саптамасы кіреді.</t>
  </si>
  <si>
    <t>Көлемі 200 мл-ден аспайтын cobas x480-де сынама дайындау кезінде пайдаланылған кезде реагенттерге арналған бір рет қолданылатын пластикалық мөлдір резервуарлар. жинаққа бір пластикалық диспенсер, үш 0,8 мкм сүзгі, бір 5 мл пластикалық шприц, диспенсерді анықтауға арналған екі жапсырма, бір 30 мл пластикалық шприц, пластикалық адаптер саптамасы кіреді.</t>
  </si>
  <si>
    <t>Дәл мөлшерлеу үшін таптырмайтын, көлемі кемінде 1000 мкл сүзгісі бар кеңестер, бұл штативтегі микро көлемді дозалауды кемінде 96 дана жеңілдетеді. жиынтыққа бір пластикалық диспенсер, үш 0,8 мкм сүзгі, бір 5 мл пластикалық толтырғыш шприц, диспенсерді анықтауға арналған екі жапсырма, бір 30 мл пластикалық шприц, пластикалық адаптер саптамасы кіреді.</t>
  </si>
  <si>
    <t>Лизингтік реагент жиынтығы P2 (протеаза 2) трис буфері, &lt; 0,05% ЭДТА, кальций хлориді, кальций ацетаты, 8% (м/о) протеаза. Жиынтықтағы мөлшері 10х1, 0 мл. екінші лизингтік реагент 43 % (м/м) гуанидин тиоцианаты, 5 % (м/o) полидоканол, 2 % (м/o) дитиотреитол, натрий цитраты дигидраты. Жиынтықтағы сома кемінде 10х27 мл. жиынтыққа бір пластикалық диспенсер, үш 0,8 мкм сүзгі, бір 5 мл пластикалық шприц, диспенсерді анықтауға арналған екі затбелгі, бір 30 мл пластикалық шприц, пластикалық адаптер саптамасы кіреді</t>
  </si>
  <si>
    <t>Құрамында сынама дайындауға арналған реагенттер жиынтығы реагент 2 (MGP 2) магниттік шыны бөлшектері, трис буфер, 0,1% метил-4-fгидрокси-бензоат, &lt; 0,1% натрий азиді . Жиынтықтағы сома кемінде 10х8 мл. элюция буфері (EB 2) трис буфері, 0,2% метил-4-гидроксибензоат. Жиынтықтағы саны кемінде 10х17 мл. Р жиынтыққа бір пластикалық диспенсер, үш сүзгі 0,8 мкм, бір пластикалық шприц-5 мл құю, диспенсерді анықтауға арналған екі жапсырма, бір пластикалық шприц 30 мл, пластикалық адаптер саптамасы кіреді</t>
  </si>
  <si>
    <t>Тұратын жуу буферінің жиынтығы натрий цитраты дигидраты, 240 анықтамаға 0,05% N-метилизотиазолон HCl. Жиынтықтағы сома кемінде 10х 55мл. жиынтыққа бір пластикалық диспенсер, үш 0,8 мкм сүзгі, бір 5 мл пластикалық шприц, диспенсерді анықтауға арналған екі затбелгі, бір 30 мл пластикалық шприц, пластикалық адаптер саптамасы кіреді.</t>
  </si>
  <si>
    <t>Ms2 бактериофагтың қабықша ақуызындағы М тобындағы ВГС/ВГВ/АИТВ-ға арналған төмен титражды оң бақылаудан тұратын Бақылау үлгілерінің жинағы &lt; 0,001% синтетикалық (қорғалған) PHK АИТВ-1 тобы, &lt; 0,001% ламбда бактериофагының қабықша ақуызындағы BTB синтетикалық (плазмидті) ДНҚ, &lt; 0,001% синтетикалық (қорғалған) PHK қабықша ақуызы ms2 бактериофагы, АИТВ-1/2 антиденелеріне, HCV антиденелеріне, HBsAg, k HBC антиденелеріне арналған лицензияланған сынақтарда реактивті емес қалыпты адам плазмасы; ПТР әдісімен сыналған кезде АИТВ-1, PHK АИТВ-2, HCV PHK және HBV ДНҚ PHK бойынша теріс. кем дегенде 0,1% proclin 300 консерванты. Жиынтықтағы саны кемінде 10х0,75 мл; теріс бақылау АИТВ-1/2 антиденелеріне, HBS антиденелеріне, HBsAg антиденелеріне, k HBC антиденелеріне лицензияланған сынақтарда реактивті емес қалыпты адам плазмасы; ПТР әдісімен тестілеу кезінде PHK АИТВ-1, PHK АИТВ-2, PHK HBC және ДНҚ HBC бойынша теріс. 0,1% proclin 300 консерванты. Жиынтықтағы сома кемінде 10х0, 75 мл. жиынтыққа бір пластикалық диспенсер, үш 0,8 мкм сүзгі, бір 5 мл пластикалық шприц, диспенсерді анықтауға арналған екі затбелгі, бір 30 мл пластикалық шприц, пластикалық адаптер саптамасы кіреді.</t>
  </si>
  <si>
    <t>Кемінде 120 анықтамасы бар HIV ПТР анализаторы үшін АИТВ-1 РНҚ-ны анықтауға арналған сынақтар жинағы. MMX R1 (cobas мастермикс реагент 1) марганец ацетаты, калий гидроксиді, &lt; 0,1% натрий азиді. жиынтықтағы саны кемінде 10х1, 75 мл. HIV-1 MMX R2 (cobas HIV-1 мастермикс реагент 2) трицин буфері, калий ацетаты, кем дегенде 18% диметилсульфоксид, глицерин, &lt; 0,1% Tween 20, EDTA, &lt; 0,12% dATP, dCTP, dGTP, dUTP, &lt; 0,01% АҚТҚ праймерлері, &lt; 0,01% тікелей және кері праймерлер сандық стандарт үшін,&lt; 0,01% флуоресцентті бояумен таңбаланған ОЛИГОНУКЛЕОТИДТІ зондтар АҚТҚ және сандық стандарт үшін,&lt; 0,01% олигонуклеотидті аптамер ,&lt; 0,01% Z05D ДНҚ полимераза (бактериялық), &lt; 0,01% amperase ферменті (урацил-N-гликозилаза) (бактериялық), &lt; 0,1% азид натрий. Жиынтықтағы саны 10х0,5мл кем емес. RNA QS (Cobas ® PHK сандық стандарты) Трис буфері, &lt; 0,05% EDTA, &lt; 0,001% АИТВ-мен қорғалмаған ішкі бақылау PHK , құрамында арнайы праймер мен Зонд отырғызу орындары бар (ms2 бактериофагымен қоршалған инфекциялық емес PHK), &lt; 0,1% натрий азиді. Жиынтықтағы сома кемінде 10х1, 75 мл. жиынтыққа бір пластикалық диспенсер, үш 0,8 мкм сүзгі, бір 5 мл пластикалық шприц, диспенсерді анықтауға арналған екі затбелгі, бір 30 мл пластикалық шприц, пластикалық адаптер саптамасы кіреді.</t>
  </si>
  <si>
    <t>Нақты уақыт режимінде полимеразды тізбекті реакция әдісімен В гепатиті вирусының ДНҚ - сын анықтауға арналған реагенттер жиынтығы. Жиынтықтың сипаттамасы: Қолданылатын тіркеу әдісінің негізі-әрбір ПТР цикліндегі ДНҚ-ны күшейту процесінде флуоресценция деңгейін өлшеу, оның қарқындылығы үлгідегі ДНҚ-ның бастапқы мөлшерімен анықталады. Анықтамалар саны: бақылауды қоса алғанда 48 анықтама; МС-ға енгізілетін (талданатын) үлгінің көлемі: 50 мкл. Сезімталдық: жиынтықта (үлгілердің 100% -.) 1 мл үлгіден ДНҚ оқшауланған кезде кем дегенде 5 ХБ/мл концентрацияда ВГВ ДНҚ-сын анықтауға кепілдік беріледі. Ерекшелігі: ДНҚ-сы жоқ HBV үлгілерінде талдау нәтижесіне кепілдік беріледі (үлгілердің 100% -.) теріс болуы керек. Талдау ұзақтығы: 70 мин. нәтижелерді тіркеу және бағалау: ПТР реакциясын жүргізу хаттамасы: 1 кезең: 94°С-1 мин; 2 кезең: 50 цикл (94°С – 10 сек, 60°С-20 (40) сек); флуоресценцияны өлшеу 60°С температурада жүргізіледі. нақты уақыттағы ПТР өнімдері, "FAM", "ROX"анықтау арналары. ШҚО Сt және ВВГ ст анықтау, ср есептеу (ШҚО ст), берілген критерийлер бойынша салыстыру. Жинақ "iQ iCycler", "iq5 ICYCLER", "CFX96" ("Bio-Rad", АҚШ), "Rotor-Gene 3000", "Rotor - Gene 6000", "Rotor-Gene Q" , "ДТ-96" ("ЖЗҚ ДНҚ" жақ) аспаптарымен қолдануға арналған- Технология", Ресей) немесе олардың аналогтары. "Iq5 iCycler" және "CFX96" амплификаторларының көмегімен талдау жүргізудің ыңғайлылығы үшін сұраныс бойынша жиынтықтармен бірге жеткізілетін "Реалбест диагностикасы" бағдарламасын ("Вектор-Бест" жақ) пайдалану ұсынылады, ол нәтижелерді талдау және есепке алу бойынша барлық қажетті операцияларды автоматты түрде орындайды, нәтижелерді кесте түрінде Microsoft Excel-ге экспорттауға мүмкіндік береді. Жиынтық жиынтығы: НК оқшаулауға арналған реагенттер жиынтығы: концентрациялық ерітінді-4 фл. 14 мл; № 1 – 4 ЖЛ лизинг ерітіндісі. 4 мл; № 2 – 4 ФЛ лизинг ерітіндісі. 7 мл; сорбент (магниттік бөлшектердің суспензиясы) - 1 фл., 1 мл; тұндырғыш НК – 4 ЖЛ. 12 мл; № 1-4 фл жуу ерітіндісі. 8 мл; № 2-4 фл жуу ерітіндісі. 5 мл; элюциялық ерітінді-4 фл. 3 мл. бақылау үлгілерінің жиынтығы: бақылау үлгілерін қалпына келтіруге арналған ерітінді (РВК) – 2 фл. 4 мл; оң бақылау үлгісі (лиофилизацияланған концентрат), (ПКО) – 1 фл.; теріс бақылау үлгісі (OCO) – 1 fl., 12 мл; ішкі бақылау үлгісі (лиофилизацияланған концентрат), (ШҚО) – 2 фл.; ПТР жүргізуге арналған реагенттер жиынтығы: ПТР үшін дайын реакция қоспасы, лиофилизацияланған, (ГТС) – 48 түтік. Жинақ бақылау үлгілері бар құтыларға арналған пластикалық қақпақтармен қосымша жинақталады. Әрбір реагент бөтелкесінде түсті сәйкестендіру бар. Сақтау және тасымалдау шарттары: 2 – 8 ºС температурада сақтаңыз. 25 ºС дейінгі температурада 10 тәуліктен артық емес тасымалдауға жол беріледі. Жарамдылық мерзімі: 12 ай</t>
  </si>
  <si>
    <t>Нақты уақыттағы РТ-ПТР әдісімен С гепатиті вирусының РНҚ-сын анықтауға арналған Реагенттер жинағы. Жиынтықтың сипаттамасы: Қолданылатын тіркеу әдісінің негізі-әрбір ПТР циклінде кднқ-ны күшейту процесінде флуоресценция деңгейін өлшеу (HCV РНҚ-дан кері транскрипция әдісімен алынған), оның қарқындылығы үлгідегі кднқ-ның бастапқы мөлшерімен анықталады. 1 мл, 100 мкл қан сарысуынан (плазма) РНҚ бөлінуі мүмкін. Анықтамалар саны: бақылауды қосқанда 48 анықтама; элюция көлемі: 200 мкл. МС-ға енгізілетін үлгінің көлемі: 50 мкл. Сезімталдық: жиынтықта (үлгілердің 100% -.) 1 мл сынамадан РНҚ оқшауланған кезде HCV РНҚ-ны кемінде 15 ХБ/ мл концентрацияда анықтауға кепілдік беріледі. Ерекшелігі: құрамында HCV РНҚ бар үлгілерде (анықтау шегінен жоғары) жиынтық субтипіне қарамастан 1A, 1b, 2a, 2b, 2c, 2i, 3, 4, 5a, 6 генотиптерінің С гепатиті вирусын анықтайды. Құрамында HCV РНҚ жоқ үлгілерде талдау нәтижесіне кепілдік беріледі (үлгілердің 100% -.) теріс болуы керек. Талдау ұзақтығы: 100 мин. нәтижелерді тіркеу және бағалау: РТ-ПТР реакциясын жүргізу хаттамасы: 1 кезең: 45°С – 30 мин; 2 кезең: 94°С-1 мин; 3 кезең: 50 цикл (94°С – 10 сек, 60°С – 20 (40) сек); флуоресценцияны өлшеу 60°С температурада жүргізіледі. ШҚО Сt және ВГС КТ анықтау, ср есептеу (ШҚО ст), берілген критерийлер бойынша салыстыру. Жинақ "iQ iCycler", "iq5 iCycler", "CFX96", "DT-96", "Rotor-Gene 3000", "Rotor - Gene 6000", "Rotor-Gene Q", "DT-96" Тіркеуші амплификаторларымен немесе олардың аналогтарымен қолдануға арналған. "Iq5 iCycler" және "CFX96" амплификаторларының көмегімен талдау жүргізудің ыңғайлылығы үшін сұраныс бойынша жиынтықтармен бірге жеткізілетін "Реалбест диагностикасы" бағдарламасын ("Вектор-Бест" жақ) пайдалану ұсынылады, ол нәтижелерді талдау және есепке алу бойынша барлық қажетті операцияларды автоматты түрде орындайды, нәтижелерді кесте түрінде Microsoft Excel-ге экспорттауға мүмкіндік береді. Жиынтық жиынтығы: НК бөлуге арналған реагенттер жиынтығы:</t>
  </si>
  <si>
    <t xml:space="preserve">Лизинг реагенті концентрацияны автоматтандырылған анықтау үшін қолданылады
қандағы гемоглобин. Көлемі: 500 мл
Құрамы: он алты алкил үш аммоний метил бромиді, бор натрийі
қышқыл, беттік белсенді сіңіргіш зат, натрий сульфаты
Сақтау шарттары және жарамдылық мерзімі: герметикалық-қараңғы жерде 2 - ден 30 ° C-қа дейінгі температурада 12 ай; ашық контейнер-қараңғы жерде 2-ден 30 ° C-қа дейінгі температурада 90 күн.
BCC-3600 Автоматты гематологиялық анализаторлары үшін
</t>
  </si>
  <si>
    <t>Тазартқыш реагент қан қалдықтарынан немесе басқа бөлшектерден туындаған айқаспалы ластануды болдырмау үшін гематологиялық анализаторлардың құбырларын тазарту үшін қолданылады.
Көлемі: 500мл
Құрамы: натрий карбонаты, натрий сульфаты, беттік белсенді заттар, консерванттар
Сақтау шарттары және жарамдылық мерзімі: герметикалық-қараңғы жерде 2 - ден 30 ° C-қа дейінгі температурада 12 ай; ашық контейнер-қараңғы жерде 2-ден 30 ° C-қа дейінгі температурада 90 күн.
BCC-3600 сериялы автоматты гематологиялық анализаторлар үшін.
"</t>
  </si>
  <si>
    <t>АИТВ-1,2 антиденелерін және АИТВ-1 р24 антигенін ферментті иммуносорбентті анықтауға арналған реагенттер жиынтығы. Жиынтықтың сипаттамасы: негізі планшет ұңғымаларының бетінде иммобилизацияланған және конъюгант құрамына кіретін АИТВ-1 және АИТВ-2 рекомбинантты антигендері және АИТВ-1-ге р-24 ядролық антигеніне антиденелер болып табылатын жиынтық; анықтамалар саны: бақылауды қоса алғанда 192 анықтама; талданатын үлгінің көлемі: 70 мкл; сезімталдық: АИТВ-1 – 10 пг/мл р24 антигенін анықтау кезінде жиынтықтың сезімталдығы. АИТВ-1 антиденелері бойынша сезімталдық (42-28-212-02П ОО талаптары бойынша ) -100 %. АИТВ-2-ге антиденелер бойынша сезімталдық (ОО 42-28-216-02 талаптары бойынша ) -100 %. АИТВ-1 р24 антигені бойынша сезімталдық( АИТВ 42-28-375-05 талаптары бойынша) - 25 пг/мл-ден аспайды.ерекшелігі: АИТВ-1, АИТВ-2 және АИТВ-1 р24 антигеніне антиденелер бойынша ерекшелік (АИТВ 42-28-214 - 02П талаптары туралы) - 100%. Талдау ұзақтығы: 120 минут; нәтижелерді тіркеу және бағалау: ИФА нәтижелері спектрофотометрдің көмегімен екі толқынды режимде оптикалық тығыздықты (ОП) өлшей отырып тіркеледі: негізгі сүзгі - 450 нм, рефренс-сүзгі 620-650 НМ диапазонында. Жиынтықтың жинақталуы: АИТВ-1, АИТВ-2 иммобилизацияланған рекомбинантты антигендері және АИТВ-1-2 дана р24 антигеніне антиденелері бар планшет, құрамында АИТВ-1 антиденелері бар, инактивацияланған (К1+ ) - 1 ЖЛ оң бақылау үлгісі., құрамында рекомбинантты р24 АИТВ-1, инактивацияланған (К2+ ) - 1 ЖТ бар № 2 оң бақылау үлгісі., инактивацияланған теріс бақылау үлгісі (K- ) - 2 fl., №1 конъюгат (АИТВ-1 р24 - ке биотинилденген антиденелер) - 1 фл., №2 конъюгат (стрептавидин-пероксидаза және желкек пероксидазасымен белгіленген АИТВ-1 және АИТВ-2 рекомбинантты ақуыздары) - 1 фл. немесе 2 ЖТ., алдын - ала сұйылтуға арналған ерітінді (RPR) - 1 фл. 8 мл, №1 конъюгатты сұйылтуға арналған ерітінді (ҚР №1) - 2 ЖЛ. 9 мл-ден, № 2 конъюгатты сұйылтуға арналған ерітінді (ҚР №2) - 2 ЖЛ. 13 мл-ден, егіз қосылған фосфат-тұзды буферлік ерітінді концентраты (ФСБ - Тх25) - 3 фл. 28 мл, субстратты буферлік ерітінді (СБР) - 2 фл. 13 мл, тетраметилбензидин (ТМБ), концентрат - 1 фл. 1.5 мл, тоқтату реагенті-1 фл. 21 мл, реагенттерге арналған ванна-4 дана, тамшуырға арналған кеңестер-32 дана, планшетті жабыстыруға арналған пленка-4 дана. Сақтау және тасымалдау шарттары: 2 – 8 ºС температурада сақтаңыз. 25 ºС дейінгі температурада 10 тәуліктен артық емес тасымалдауға жол беріледі. Конъюгаттардың концентрацияланған ерітінділері (алдын ала сұйылтуда) (2-8)°С температурада 1 айға дейін сақталады. Ұзақ сақтау жағдайында-минус 20°C температурада 5 есе мұздатуға рұқсат етіледі. Жарамдылық мерзімі: 12 ай.</t>
  </si>
  <si>
    <t>4-ші буын иммунохроматографиялық экспресс-тесті, АИТВ-ның р24 антигенін және АИТВ-1 және 2 типті антиденелерді (АИТВ-1, АИТВ-2) Сарысуда, плазмада және керек-жарақтары бар адамның тұтас қанында бір мезгілде анықтау үшін. ДДҰ біліктілігі бар.</t>
  </si>
  <si>
    <t>Шприц  инъекционный трехкомпонентный стерильный однократного применения объемами: 10мл с иглами 21Gx11/2</t>
  </si>
  <si>
    <t>Шприц  инъекционный трехкомпонентный стерильный однократного применения объемами: 5мл с иглами 22Gx11/2</t>
  </si>
  <si>
    <t>инъекциялық бір рет қолданылатын үш компонентті стерильді Шприц көлемі: 22gx11/2 инелерімен 5мл</t>
  </si>
  <si>
    <t xml:space="preserve"> инъекциялық үш компонентті стерильді бір рет қолданылатын көлемі: 21gx11/2 инелерімен 10 мл</t>
  </si>
  <si>
    <t xml:space="preserve">Набор реагентов  иммунохроматографический экспресс-тест для одновременного определения антигена р24 ВИЧ и антител к ВИЧ-1 и 2 типов (ВИЧ-1, ВИЧ-2) в сыворотке, плазме и цельной крови человека с принадлежностями №100 </t>
  </si>
  <si>
    <t>Реагенттер жинағы №100 керек-жарақтары бар адамның сарысуындағы, плазмасындағы және тұтас қанындағы АИТВ-1 және 2 типті (АИТВ-1, АИТВ-2) АИТВ антигені мен АИТВ-ға антиденелерді бір мезгілде анықтауға арналған иммунохроматографиялық экспресс-тест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</si>
</sst>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0.0"/>
    <numFmt numFmtId="166" formatCode="#,##0.0_р_.;[Red]#,##0.0_р_."/>
    <numFmt numFmtId="167" formatCode="#,##0.0_р_."/>
  </numFmts>
  <fonts count="58" x14ac:knownFonts="1">
    <font>
      <sz val="11"/>
      <color theme="1"/>
      <name val="Calibri"/>
      <family val="2"/>
      <scheme val="minor"/>
    </font>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10"/>
      <name val="Times New Roman"/>
      <family val="1"/>
      <charset val="204"/>
    </font>
    <font>
      <b/>
      <sz val="12"/>
      <name val="Times New Roman"/>
      <family val="1"/>
      <charset val="204"/>
    </font>
    <font>
      <b/>
      <sz val="14"/>
      <name val="Times New Roman"/>
      <family val="1"/>
      <charset val="204"/>
    </font>
    <font>
      <b/>
      <sz val="10"/>
      <color rgb="FF000000"/>
      <name val="Times New Roman"/>
      <family val="1"/>
      <charset val="204"/>
    </font>
    <font>
      <sz val="10"/>
      <color rgb="FF000000"/>
      <name val="Times New Roman"/>
      <family val="1"/>
      <charset val="204"/>
    </font>
    <font>
      <sz val="9"/>
      <name val="Times New Roman"/>
      <family val="1"/>
      <charset val="204"/>
    </font>
    <font>
      <b/>
      <sz val="11"/>
      <name val="Times New Roman"/>
      <family val="1"/>
      <charset val="204"/>
    </font>
    <font>
      <i/>
      <sz val="11"/>
      <color rgb="FF7F7F7F"/>
      <name val="Calibri"/>
      <family val="2"/>
      <charset val="204"/>
    </font>
    <font>
      <sz val="10"/>
      <color theme="1"/>
      <name val="Calibri"/>
      <family val="2"/>
      <scheme val="minor"/>
    </font>
    <font>
      <sz val="8"/>
      <color rgb="FF00000A"/>
      <name val="Times New Roman"/>
      <family val="1"/>
      <charset val="204"/>
    </font>
    <font>
      <b/>
      <sz val="9"/>
      <color rgb="FFFF0000"/>
      <name val="Times New Roman"/>
      <family val="1"/>
      <charset val="204"/>
    </font>
    <font>
      <sz val="9"/>
      <color theme="1"/>
      <name val="Times New Roman"/>
      <family val="1"/>
      <charset val="204"/>
    </font>
    <font>
      <sz val="9"/>
      <color rgb="FFFF0000"/>
      <name val="Times New Roman"/>
      <family val="1"/>
      <charset val="204"/>
    </font>
    <font>
      <sz val="9"/>
      <color rgb="FF000000"/>
      <name val="Times New Roman"/>
      <family val="1"/>
      <charset val="204"/>
    </font>
    <font>
      <sz val="9"/>
      <color rgb="FF00000A"/>
      <name val="Times New Roman"/>
      <family val="1"/>
      <charset val="204"/>
    </font>
    <font>
      <sz val="9"/>
      <color indexed="8"/>
      <name val="Times New Roman"/>
      <family val="1"/>
      <charset val="204"/>
    </font>
    <font>
      <b/>
      <sz val="9"/>
      <name val="Times New Roman"/>
      <family val="1"/>
      <charset val="204"/>
    </font>
    <font>
      <b/>
      <sz val="9"/>
      <color theme="1"/>
      <name val="Times New Roman"/>
      <family val="1"/>
      <charset val="204"/>
    </font>
    <font>
      <b/>
      <sz val="11"/>
      <color theme="1"/>
      <name val="Calibri"/>
      <family val="2"/>
      <charset val="204"/>
      <scheme val="minor"/>
    </font>
    <font>
      <b/>
      <sz val="8"/>
      <name val="Times New Roman"/>
      <family val="1"/>
      <charset val="204"/>
    </font>
    <font>
      <b/>
      <sz val="8"/>
      <color rgb="FF000000"/>
      <name val="Times New Roman"/>
      <family val="1"/>
      <charset val="204"/>
    </font>
    <font>
      <sz val="8"/>
      <color rgb="FF000000"/>
      <name val="Times New Roman"/>
      <family val="1"/>
      <charset val="204"/>
    </font>
    <font>
      <sz val="8"/>
      <color rgb="FFFF0000"/>
      <name val="Times New Roman"/>
      <family val="1"/>
      <charset val="204"/>
    </font>
    <font>
      <sz val="8"/>
      <name val="Times New Roman"/>
      <family val="1"/>
      <charset val="204"/>
    </font>
    <font>
      <sz val="8"/>
      <color theme="1"/>
      <name val="Times New Roman"/>
      <family val="1"/>
      <charset val="204"/>
    </font>
    <font>
      <b/>
      <sz val="8"/>
      <color rgb="FFFF0000"/>
      <name val="Times New Roman"/>
      <family val="1"/>
      <charset val="204"/>
    </font>
    <font>
      <sz val="8"/>
      <color indexed="8"/>
      <name val="Times New Roman"/>
      <family val="1"/>
      <charset val="204"/>
    </font>
    <font>
      <sz val="11"/>
      <color theme="1"/>
      <name val="Calibri"/>
      <family val="2"/>
      <scheme val="minor"/>
    </font>
    <font>
      <sz val="10"/>
      <color indexed="8"/>
      <name val="Times New Roman"/>
      <family val="1"/>
      <charset val="204"/>
    </font>
    <font>
      <sz val="10.5"/>
      <color rgb="FF00000A"/>
      <name val="Times New Roman"/>
      <family val="1"/>
      <charset val="204"/>
    </font>
    <font>
      <b/>
      <sz val="10.5"/>
      <color rgb="FF00000A"/>
      <name val="Times New Roman"/>
      <family val="1"/>
      <charset val="204"/>
    </font>
    <font>
      <b/>
      <sz val="10.5"/>
      <color rgb="FF000000"/>
      <name val="Times New Roman"/>
      <family val="1"/>
      <charset val="204"/>
    </font>
    <font>
      <sz val="10.5"/>
      <color rgb="FF000000"/>
      <name val="Times New Roman"/>
      <family val="1"/>
      <charset val="204"/>
    </font>
    <font>
      <b/>
      <sz val="10.5"/>
      <color theme="1"/>
      <name val="Times New Roman"/>
      <family val="1"/>
      <charset val="204"/>
    </font>
    <font>
      <sz val="10.5"/>
      <color theme="1"/>
      <name val="Times New Roman"/>
      <family val="1"/>
      <charset val="204"/>
    </font>
    <font>
      <sz val="10"/>
      <color rgb="FF00000A"/>
      <name val="Times New Roman"/>
      <family val="1"/>
      <charset val="204"/>
    </font>
    <font>
      <b/>
      <sz val="10"/>
      <color rgb="FF00000A"/>
      <name val="Times New Roman"/>
      <family val="1"/>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3"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1" applyNumberFormat="0" applyAlignment="0" applyProtection="0"/>
    <xf numFmtId="0" fontId="6" fillId="11" borderId="2" applyNumberFormat="0" applyAlignment="0" applyProtection="0"/>
    <xf numFmtId="0" fontId="7" fillId="11"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2" borderId="7"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2" fillId="0" borderId="0"/>
    <xf numFmtId="0" fontId="3" fillId="0" borderId="0"/>
    <xf numFmtId="0" fontId="2" fillId="0" borderId="0">
      <alignment horizontal="center"/>
    </xf>
    <xf numFmtId="0" fontId="15" fillId="2" borderId="0" applyNumberFormat="0" applyBorder="0" applyAlignment="0" applyProtection="0"/>
    <xf numFmtId="0" fontId="16" fillId="0" borderId="0" applyNumberFormat="0" applyFill="0" applyBorder="0" applyAlignment="0" applyProtection="0"/>
    <xf numFmtId="0" fontId="3" fillId="14" borderId="8" applyNumberFormat="0" applyFont="0" applyAlignment="0" applyProtection="0"/>
    <xf numFmtId="0" fontId="17" fillId="0" borderId="9" applyNumberFormat="0" applyFill="0" applyAlignment="0" applyProtection="0"/>
    <xf numFmtId="0" fontId="2" fillId="0" borderId="0">
      <alignment horizontal="center"/>
    </xf>
    <xf numFmtId="0" fontId="18" fillId="0" borderId="0" applyNumberFormat="0" applyFill="0" applyBorder="0" applyAlignment="0" applyProtection="0"/>
    <xf numFmtId="164" fontId="3" fillId="0" borderId="0" applyFont="0" applyFill="0" applyBorder="0" applyAlignment="0" applyProtection="0"/>
    <xf numFmtId="0" fontId="19" fillId="3" borderId="0" applyNumberFormat="0" applyBorder="0" applyAlignment="0" applyProtection="0"/>
    <xf numFmtId="0" fontId="2" fillId="0" borderId="0"/>
    <xf numFmtId="0" fontId="28" fillId="0" borderId="0"/>
    <xf numFmtId="0" fontId="1" fillId="0" borderId="0"/>
    <xf numFmtId="0" fontId="48" fillId="0" borderId="0"/>
  </cellStyleXfs>
  <cellXfs count="150">
    <xf numFmtId="0" fontId="0" fillId="0" borderId="0" xfId="0"/>
    <xf numFmtId="0" fontId="20" fillId="0" borderId="0" xfId="22" applyFont="1" applyFill="1" applyBorder="1" applyAlignment="1" applyProtection="1">
      <alignment horizontal="center" vertical="top" wrapText="1"/>
    </xf>
    <xf numFmtId="0" fontId="21" fillId="0" borderId="10" xfId="22" applyNumberFormat="1" applyFont="1" applyFill="1" applyBorder="1" applyAlignment="1" applyProtection="1">
      <alignment horizontal="center" vertical="center" wrapText="1"/>
    </xf>
    <xf numFmtId="4" fontId="21" fillId="0" borderId="10" xfId="22" applyNumberFormat="1" applyFont="1" applyFill="1" applyBorder="1" applyAlignment="1" applyProtection="1">
      <alignment horizontal="center" vertical="center" wrapText="1"/>
    </xf>
    <xf numFmtId="0" fontId="21" fillId="0" borderId="10" xfId="22" applyFont="1" applyFill="1" applyBorder="1" applyAlignment="1">
      <alignment horizontal="center" vertical="center" wrapText="1"/>
    </xf>
    <xf numFmtId="0" fontId="21" fillId="0" borderId="10" xfId="22" applyFont="1" applyFill="1" applyBorder="1" applyAlignment="1" applyProtection="1">
      <alignment horizontal="center" vertical="center" wrapText="1"/>
    </xf>
    <xf numFmtId="0" fontId="20" fillId="0" borderId="0" xfId="22" applyFont="1" applyAlignment="1"/>
    <xf numFmtId="4" fontId="20" fillId="0" borderId="0" xfId="22" applyNumberFormat="1" applyFont="1" applyAlignment="1">
      <alignment horizontal="center"/>
    </xf>
    <xf numFmtId="4" fontId="20" fillId="0" borderId="0" xfId="22" applyNumberFormat="1" applyFont="1" applyAlignment="1"/>
    <xf numFmtId="0" fontId="20" fillId="0" borderId="0" xfId="0" applyFont="1"/>
    <xf numFmtId="0" fontId="20" fillId="0" borderId="0" xfId="22" applyFont="1" applyAlignment="1">
      <alignment horizontal="left"/>
    </xf>
    <xf numFmtId="0" fontId="26" fillId="0" borderId="0" xfId="22" applyFont="1" applyFill="1" applyBorder="1" applyAlignment="1" applyProtection="1">
      <alignment horizontal="left" vertical="top"/>
    </xf>
    <xf numFmtId="0" fontId="22" fillId="0" borderId="0" xfId="22" applyFont="1" applyFill="1" applyBorder="1" applyAlignment="1" applyProtection="1"/>
    <xf numFmtId="4" fontId="22" fillId="0" borderId="0" xfId="22" applyNumberFormat="1" applyFont="1" applyFill="1" applyBorder="1" applyAlignment="1" applyProtection="1"/>
    <xf numFmtId="0" fontId="26" fillId="0" borderId="0" xfId="22" applyFont="1" applyFill="1" applyBorder="1" applyAlignment="1" applyProtection="1">
      <alignment horizontal="left"/>
    </xf>
    <xf numFmtId="0" fontId="20" fillId="0" borderId="0" xfId="22" applyFont="1" applyFill="1" applyBorder="1" applyAlignment="1" applyProtection="1">
      <alignment horizontal="center" vertical="top"/>
    </xf>
    <xf numFmtId="0" fontId="20" fillId="0" borderId="0" xfId="0" applyFont="1" applyAlignment="1">
      <alignment vertical="center"/>
    </xf>
    <xf numFmtId="0" fontId="25" fillId="0" borderId="10" xfId="0" applyFont="1" applyFill="1" applyBorder="1" applyAlignment="1">
      <alignment horizontal="center" vertical="center"/>
    </xf>
    <xf numFmtId="4" fontId="20" fillId="0" borderId="0" xfId="0" applyNumberFormat="1" applyFont="1" applyAlignment="1">
      <alignment horizontal="center"/>
    </xf>
    <xf numFmtId="4" fontId="20" fillId="0" borderId="0" xfId="0" applyNumberFormat="1" applyFont="1"/>
    <xf numFmtId="0" fontId="27" fillId="0" borderId="0" xfId="0" applyFont="1"/>
    <xf numFmtId="0" fontId="27" fillId="0" borderId="0" xfId="0" applyFont="1" applyAlignment="1">
      <alignment horizontal="center" vertical="center" wrapText="1"/>
    </xf>
    <xf numFmtId="0" fontId="27" fillId="0" borderId="0" xfId="0" applyFont="1" applyFill="1" applyBorder="1" applyAlignment="1" applyProtection="1">
      <alignment horizontal="center" vertical="top" wrapText="1"/>
    </xf>
    <xf numFmtId="0" fontId="25" fillId="0" borderId="10" xfId="0" applyFont="1" applyFill="1" applyBorder="1" applyAlignment="1">
      <alignment horizontal="left" vertical="center"/>
    </xf>
    <xf numFmtId="0" fontId="0" fillId="0" borderId="0" xfId="0" applyFill="1"/>
    <xf numFmtId="0" fontId="24" fillId="0" borderId="10" xfId="1" applyFont="1" applyFill="1" applyBorder="1" applyAlignment="1">
      <alignment horizontal="center" vertical="center" wrapText="1"/>
    </xf>
    <xf numFmtId="0" fontId="21" fillId="0" borderId="10" xfId="1" applyFont="1" applyFill="1" applyBorder="1" applyAlignment="1">
      <alignment horizontal="center" vertical="center" wrapText="1"/>
    </xf>
    <xf numFmtId="0" fontId="29" fillId="0" borderId="10" xfId="0" applyFont="1" applyFill="1" applyBorder="1" applyAlignment="1">
      <alignment horizontal="left" vertical="top"/>
    </xf>
    <xf numFmtId="0" fontId="30" fillId="0" borderId="10" xfId="0" applyFont="1" applyFill="1" applyBorder="1" applyAlignment="1">
      <alignment vertical="top" wrapText="1"/>
    </xf>
    <xf numFmtId="0" fontId="31" fillId="0" borderId="10" xfId="0" applyFont="1" applyFill="1" applyBorder="1" applyAlignment="1">
      <alignment horizontal="left" vertical="top" wrapText="1"/>
    </xf>
    <xf numFmtId="0" fontId="32" fillId="0" borderId="10" xfId="0" applyFont="1" applyFill="1" applyBorder="1" applyAlignment="1">
      <alignment horizontal="left" vertical="top"/>
    </xf>
    <xf numFmtId="0" fontId="32" fillId="0" borderId="10" xfId="0" applyFont="1" applyFill="1" applyBorder="1" applyAlignment="1">
      <alignment horizontal="left" vertical="top" wrapText="1"/>
    </xf>
    <xf numFmtId="165" fontId="32" fillId="0" borderId="10" xfId="0" applyNumberFormat="1" applyFont="1" applyFill="1" applyBorder="1" applyAlignment="1">
      <alignment horizontal="center" vertical="center"/>
    </xf>
    <xf numFmtId="0" fontId="32" fillId="0" borderId="10" xfId="0" applyFont="1" applyFill="1" applyBorder="1" applyAlignment="1">
      <alignment horizontal="center" vertical="center"/>
    </xf>
    <xf numFmtId="2" fontId="26" fillId="0" borderId="10" xfId="1" applyNumberFormat="1" applyFont="1" applyFill="1" applyBorder="1" applyAlignment="1">
      <alignment horizontal="center" vertical="center" wrapText="1"/>
    </xf>
    <xf numFmtId="0" fontId="26" fillId="0" borderId="10" xfId="1" applyFont="1" applyFill="1" applyBorder="1" applyAlignment="1">
      <alignment horizontal="center" vertical="center" wrapText="1"/>
    </xf>
    <xf numFmtId="166" fontId="32" fillId="0" borderId="10" xfId="0" applyNumberFormat="1" applyFont="1" applyFill="1" applyBorder="1" applyAlignment="1">
      <alignment horizontal="center" vertical="center"/>
    </xf>
    <xf numFmtId="167" fontId="32" fillId="0" borderId="10" xfId="0" applyNumberFormat="1" applyFont="1" applyFill="1" applyBorder="1" applyAlignment="1">
      <alignment horizontal="center" vertical="center"/>
    </xf>
    <xf numFmtId="0" fontId="32" fillId="0" borderId="10" xfId="0" applyFont="1" applyFill="1" applyBorder="1" applyAlignment="1">
      <alignment horizontal="left" wrapText="1"/>
    </xf>
    <xf numFmtId="165" fontId="33" fillId="0" borderId="10" xfId="0" applyNumberFormat="1" applyFont="1" applyFill="1" applyBorder="1" applyAlignment="1">
      <alignment horizontal="left" wrapText="1"/>
    </xf>
    <xf numFmtId="0" fontId="33" fillId="0" borderId="10" xfId="0" applyFont="1" applyFill="1" applyBorder="1" applyAlignment="1">
      <alignment horizontal="left" wrapText="1"/>
    </xf>
    <xf numFmtId="0" fontId="31" fillId="0" borderId="10" xfId="21" applyFont="1" applyFill="1" applyBorder="1" applyAlignment="1" applyProtection="1">
      <alignment vertical="top" wrapText="1"/>
      <protection locked="0"/>
    </xf>
    <xf numFmtId="4" fontId="32" fillId="0" borderId="10" xfId="0" applyNumberFormat="1" applyFont="1" applyFill="1" applyBorder="1" applyAlignment="1">
      <alignment horizontal="center" vertical="center"/>
    </xf>
    <xf numFmtId="0" fontId="34" fillId="0" borderId="10" xfId="0" applyFont="1" applyFill="1" applyBorder="1" applyAlignment="1">
      <alignment horizontal="center" vertical="center"/>
    </xf>
    <xf numFmtId="0" fontId="35" fillId="0" borderId="10" xfId="0" applyFont="1" applyFill="1" applyBorder="1" applyAlignment="1">
      <alignment wrapText="1"/>
    </xf>
    <xf numFmtId="0" fontId="35" fillId="0" borderId="10" xfId="0" applyFont="1" applyFill="1" applyBorder="1"/>
    <xf numFmtId="0" fontId="33" fillId="0" borderId="10" xfId="21" applyFont="1" applyFill="1" applyBorder="1" applyAlignment="1" applyProtection="1">
      <alignment horizontal="left" vertical="top" wrapText="1"/>
      <protection locked="0"/>
    </xf>
    <xf numFmtId="2" fontId="26" fillId="0" borderId="10" xfId="21" applyNumberFormat="1" applyFont="1" applyFill="1" applyBorder="1" applyAlignment="1">
      <alignment horizontal="left" vertical="top" wrapText="1"/>
    </xf>
    <xf numFmtId="0" fontId="26" fillId="0" borderId="10" xfId="21" applyFont="1" applyFill="1" applyBorder="1" applyAlignment="1" applyProtection="1">
      <alignment horizontal="left" vertical="top" wrapText="1"/>
      <protection locked="0"/>
    </xf>
    <xf numFmtId="0" fontId="32" fillId="0" borderId="10" xfId="21" applyFont="1" applyFill="1" applyBorder="1" applyAlignment="1" applyProtection="1">
      <alignment horizontal="left" vertical="top" wrapText="1"/>
      <protection locked="0"/>
    </xf>
    <xf numFmtId="0" fontId="26" fillId="0" borderId="10" xfId="21" applyFont="1" applyFill="1" applyBorder="1" applyAlignment="1" applyProtection="1">
      <alignment horizontal="center" vertical="top" wrapText="1"/>
      <protection locked="0"/>
    </xf>
    <xf numFmtId="0" fontId="33" fillId="0" borderId="10" xfId="0" applyFont="1" applyFill="1" applyBorder="1" applyAlignment="1">
      <alignment vertical="center" wrapText="1"/>
    </xf>
    <xf numFmtId="0" fontId="33"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33" fillId="0" borderId="10" xfId="0" applyFont="1" applyFill="1" applyBorder="1" applyAlignment="1">
      <alignment vertical="top" wrapText="1"/>
    </xf>
    <xf numFmtId="0" fontId="26" fillId="0" borderId="10" xfId="0" applyFont="1" applyFill="1" applyBorder="1" applyAlignment="1" applyProtection="1">
      <alignment horizontal="center" vertical="top" wrapText="1"/>
      <protection locked="0"/>
    </xf>
    <xf numFmtId="0" fontId="34" fillId="0" borderId="10" xfId="0" applyFont="1" applyFill="1" applyBorder="1" applyAlignment="1">
      <alignment vertical="top" wrapText="1"/>
    </xf>
    <xf numFmtId="0" fontId="34" fillId="0" borderId="10" xfId="0" applyFont="1" applyFill="1" applyBorder="1" applyAlignment="1">
      <alignment horizontal="center" vertical="top"/>
    </xf>
    <xf numFmtId="16" fontId="33" fillId="0" borderId="10" xfId="21" applyNumberFormat="1" applyFont="1" applyFill="1" applyBorder="1" applyAlignment="1" applyProtection="1">
      <alignment horizontal="left" vertical="top" wrapText="1"/>
      <protection locked="0"/>
    </xf>
    <xf numFmtId="0" fontId="26"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7" fillId="0" borderId="10" xfId="21" applyFont="1" applyFill="1" applyBorder="1" applyAlignment="1" applyProtection="1">
      <alignment horizontal="left" vertical="top" wrapText="1"/>
      <protection locked="0"/>
    </xf>
    <xf numFmtId="0" fontId="38" fillId="0" borderId="10" xfId="0" applyFont="1" applyFill="1" applyBorder="1" applyAlignment="1">
      <alignment vertical="top"/>
    </xf>
    <xf numFmtId="0" fontId="32" fillId="0" borderId="10" xfId="0" applyFont="1" applyFill="1" applyBorder="1" applyAlignment="1">
      <alignment vertical="top"/>
    </xf>
    <xf numFmtId="43" fontId="38" fillId="0" borderId="10" xfId="0" applyNumberFormat="1" applyFont="1" applyFill="1" applyBorder="1" applyAlignment="1">
      <alignment horizontal="left"/>
    </xf>
    <xf numFmtId="0" fontId="32" fillId="0" borderId="10" xfId="0"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wrapText="1"/>
    </xf>
    <xf numFmtId="0" fontId="21" fillId="0" borderId="0" xfId="0" applyFont="1"/>
    <xf numFmtId="4" fontId="21" fillId="0" borderId="0" xfId="0" applyNumberFormat="1" applyFont="1" applyAlignment="1">
      <alignment horizontal="center"/>
    </xf>
    <xf numFmtId="4" fontId="21" fillId="0" borderId="0" xfId="0" applyNumberFormat="1" applyFont="1"/>
    <xf numFmtId="0" fontId="39" fillId="0" borderId="0" xfId="0" applyFont="1" applyFill="1" applyAlignment="1">
      <alignment horizontal="center" wrapText="1"/>
    </xf>
    <xf numFmtId="0" fontId="39" fillId="0" borderId="0" xfId="0" applyFont="1" applyFill="1"/>
    <xf numFmtId="0" fontId="40" fillId="0" borderId="10" xfId="22" applyNumberFormat="1" applyFont="1" applyFill="1" applyBorder="1" applyAlignment="1" applyProtection="1">
      <alignment horizontal="center" vertical="center" wrapText="1"/>
    </xf>
    <xf numFmtId="4" fontId="40" fillId="0" borderId="10" xfId="22" applyNumberFormat="1" applyFont="1" applyFill="1" applyBorder="1" applyAlignment="1" applyProtection="1">
      <alignment horizontal="center" vertical="center" wrapText="1"/>
    </xf>
    <xf numFmtId="0" fontId="41" fillId="0" borderId="10" xfId="0" applyFont="1" applyBorder="1" applyAlignment="1">
      <alignment horizontal="center" vertical="center"/>
    </xf>
    <xf numFmtId="0" fontId="40" fillId="0" borderId="10" xfId="22" applyFont="1" applyFill="1" applyBorder="1" applyAlignment="1">
      <alignment horizontal="center" vertical="center" wrapText="1"/>
    </xf>
    <xf numFmtId="0" fontId="40" fillId="0" borderId="10" xfId="22" applyFont="1" applyFill="1" applyBorder="1" applyAlignment="1" applyProtection="1">
      <alignment horizontal="center" vertical="center" wrapText="1"/>
    </xf>
    <xf numFmtId="0" fontId="42" fillId="0" borderId="10" xfId="0" applyFont="1" applyFill="1" applyBorder="1" applyAlignment="1">
      <alignment horizontal="center" vertical="center"/>
    </xf>
    <xf numFmtId="0" fontId="43" fillId="0" borderId="10" xfId="0" applyFont="1" applyBorder="1" applyAlignment="1">
      <alignment vertical="center" wrapText="1"/>
    </xf>
    <xf numFmtId="0" fontId="42" fillId="0" borderId="10" xfId="0" applyFont="1" applyBorder="1" applyAlignment="1">
      <alignment vertical="center" wrapText="1"/>
    </xf>
    <xf numFmtId="0" fontId="42" fillId="0" borderId="10" xfId="0" applyFont="1" applyBorder="1" applyAlignment="1">
      <alignment horizontal="center" vertical="center"/>
    </xf>
    <xf numFmtId="4" fontId="42" fillId="0" borderId="10" xfId="1" applyNumberFormat="1" applyFont="1" applyBorder="1" applyAlignment="1">
      <alignment horizontal="center" vertical="center" wrapText="1"/>
    </xf>
    <xf numFmtId="0" fontId="42" fillId="0" borderId="10" xfId="1" applyFont="1" applyBorder="1" applyAlignment="1">
      <alignment horizontal="center" vertical="center"/>
    </xf>
    <xf numFmtId="4" fontId="44" fillId="0" borderId="10" xfId="0" applyNumberFormat="1" applyFont="1" applyBorder="1" applyAlignment="1">
      <alignment horizontal="center" vertical="center" wrapText="1"/>
    </xf>
    <xf numFmtId="2"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Fill="1" applyBorder="1" applyAlignment="1">
      <alignment horizontal="left" vertical="top" wrapText="1"/>
    </xf>
    <xf numFmtId="0" fontId="45" fillId="0" borderId="10" xfId="0" applyFont="1" applyFill="1" applyBorder="1" applyAlignment="1">
      <alignment horizontal="left" vertical="top"/>
    </xf>
    <xf numFmtId="165" fontId="45"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0" fontId="42" fillId="0" borderId="10" xfId="1" applyFont="1" applyFill="1" applyBorder="1" applyAlignment="1">
      <alignment horizontal="center" vertical="center"/>
    </xf>
    <xf numFmtId="0" fontId="46" fillId="0" borderId="10" xfId="0" applyFont="1" applyFill="1" applyBorder="1" applyAlignment="1">
      <alignment horizontal="left" vertical="top" wrapText="1"/>
    </xf>
    <xf numFmtId="165" fontId="43" fillId="0" borderId="10" xfId="0" applyNumberFormat="1" applyFont="1" applyFill="1" applyBorder="1" applyAlignment="1">
      <alignment horizontal="left" wrapText="1"/>
    </xf>
    <xf numFmtId="0" fontId="43" fillId="0" borderId="10" xfId="0" applyFont="1" applyFill="1" applyBorder="1" applyAlignment="1">
      <alignment horizontal="left" wrapText="1"/>
    </xf>
    <xf numFmtId="0" fontId="44" fillId="0" borderId="10" xfId="0" applyFont="1" applyBorder="1"/>
    <xf numFmtId="0" fontId="46" fillId="0" borderId="10" xfId="21" applyFont="1" applyFill="1" applyBorder="1" applyAlignment="1" applyProtection="1">
      <alignment vertical="top" wrapText="1"/>
      <protection locked="0"/>
    </xf>
    <xf numFmtId="4" fontId="45" fillId="0" borderId="10" xfId="0" applyNumberFormat="1" applyFont="1" applyFill="1" applyBorder="1" applyAlignment="1">
      <alignment horizontal="center" vertical="center"/>
    </xf>
    <xf numFmtId="0" fontId="43" fillId="0" borderId="10" xfId="21" applyFont="1" applyFill="1" applyBorder="1" applyAlignment="1" applyProtection="1">
      <alignment horizontal="left" vertical="top" wrapText="1"/>
      <protection locked="0"/>
    </xf>
    <xf numFmtId="2" fontId="44" fillId="0" borderId="10" xfId="21" applyNumberFormat="1" applyFont="1" applyFill="1" applyBorder="1" applyAlignment="1">
      <alignment horizontal="left" vertical="top" wrapText="1"/>
    </xf>
    <xf numFmtId="0" fontId="45" fillId="0" borderId="10" xfId="21" applyFont="1" applyFill="1" applyBorder="1" applyAlignment="1" applyProtection="1">
      <alignment horizontal="left" vertical="top" wrapText="1"/>
      <protection locked="0"/>
    </xf>
    <xf numFmtId="4" fontId="42" fillId="0" borderId="10" xfId="0" applyNumberFormat="1" applyFont="1" applyFill="1" applyBorder="1" applyAlignment="1">
      <alignment horizontal="center" vertical="center" wrapText="1"/>
    </xf>
    <xf numFmtId="0" fontId="42" fillId="0" borderId="10" xfId="0" applyFont="1" applyFill="1" applyBorder="1" applyAlignment="1">
      <alignment vertical="center" wrapText="1"/>
    </xf>
    <xf numFmtId="0" fontId="43" fillId="0" borderId="10" xfId="0" applyFont="1" applyFill="1" applyBorder="1" applyAlignment="1">
      <alignment vertical="top" wrapText="1"/>
    </xf>
    <xf numFmtId="0" fontId="42" fillId="0" borderId="10" xfId="0" applyFont="1" applyFill="1" applyBorder="1" applyAlignment="1">
      <alignment vertical="top" wrapText="1"/>
    </xf>
    <xf numFmtId="16" fontId="43" fillId="0" borderId="10" xfId="21" applyNumberFormat="1" applyFont="1" applyFill="1" applyBorder="1" applyAlignment="1" applyProtection="1">
      <alignment horizontal="left" vertical="top" wrapText="1"/>
      <protection locked="0"/>
    </xf>
    <xf numFmtId="4" fontId="47" fillId="0" borderId="10" xfId="32" applyNumberFormat="1" applyFont="1" applyFill="1" applyBorder="1" applyAlignment="1">
      <alignment horizontal="center" vertical="center"/>
    </xf>
    <xf numFmtId="2" fontId="45" fillId="0" borderId="10" xfId="21" applyNumberFormat="1" applyFont="1" applyFill="1" applyBorder="1" applyAlignment="1">
      <alignment vertical="top" wrapText="1"/>
    </xf>
    <xf numFmtId="4" fontId="44" fillId="0" borderId="10" xfId="32" applyNumberFormat="1" applyFont="1" applyFill="1" applyBorder="1" applyAlignment="1">
      <alignment horizontal="center" vertical="center"/>
    </xf>
    <xf numFmtId="0" fontId="45" fillId="0" borderId="10" xfId="0" applyFont="1" applyFill="1" applyBorder="1" applyAlignment="1">
      <alignment horizontal="center" vertical="center" wrapText="1"/>
    </xf>
    <xf numFmtId="0" fontId="41" fillId="0" borderId="10" xfId="1" applyFont="1" applyBorder="1" applyAlignment="1">
      <alignment vertical="center" wrapText="1"/>
    </xf>
    <xf numFmtId="4" fontId="44" fillId="0" borderId="10" xfId="0" applyNumberFormat="1" applyFont="1" applyBorder="1" applyAlignment="1">
      <alignment horizontal="center"/>
    </xf>
    <xf numFmtId="4" fontId="44" fillId="0" borderId="10" xfId="0" applyNumberFormat="1" applyFont="1" applyBorder="1"/>
    <xf numFmtId="4" fontId="45" fillId="0" borderId="10" xfId="0" applyNumberFormat="1" applyFont="1" applyFill="1" applyBorder="1" applyAlignment="1">
      <alignment horizontal="center" vertical="center" wrapText="1"/>
    </xf>
    <xf numFmtId="4" fontId="43" fillId="0" borderId="10" xfId="0" applyNumberFormat="1" applyFont="1" applyFill="1" applyBorder="1" applyAlignment="1">
      <alignment horizontal="center" vertical="center" wrapText="1"/>
    </xf>
    <xf numFmtId="4" fontId="40" fillId="0" borderId="10" xfId="0" applyNumberFormat="1" applyFont="1" applyBorder="1" applyAlignment="1">
      <alignment horizontal="center" vertical="center"/>
    </xf>
    <xf numFmtId="0" fontId="45" fillId="0" borderId="10" xfId="0" applyFont="1" applyFill="1" applyBorder="1" applyAlignment="1">
      <alignment vertical="top"/>
    </xf>
    <xf numFmtId="0" fontId="45" fillId="0" borderId="10" xfId="0" applyFont="1" applyFill="1" applyBorder="1" applyAlignment="1">
      <alignment wrapText="1"/>
    </xf>
    <xf numFmtId="2" fontId="44" fillId="0" borderId="10" xfId="21" applyNumberFormat="1" applyFont="1" applyFill="1" applyBorder="1" applyAlignment="1">
      <alignment vertical="top"/>
    </xf>
    <xf numFmtId="0" fontId="30" fillId="0" borderId="10" xfId="0" applyFont="1" applyFill="1" applyBorder="1" applyAlignment="1"/>
    <xf numFmtId="0" fontId="44" fillId="0" borderId="10" xfId="21" applyFont="1" applyFill="1" applyBorder="1" applyAlignment="1" applyProtection="1">
      <alignment vertical="top" wrapText="1"/>
      <protection locked="0"/>
    </xf>
    <xf numFmtId="0" fontId="44" fillId="0" borderId="10" xfId="0" applyFont="1" applyFill="1" applyBorder="1" applyAlignment="1" applyProtection="1">
      <alignment vertical="top" wrapText="1"/>
      <protection locked="0"/>
    </xf>
    <xf numFmtId="0" fontId="42" fillId="0" borderId="10" xfId="0" applyFont="1" applyFill="1" applyBorder="1" applyAlignment="1">
      <alignment vertical="top"/>
    </xf>
    <xf numFmtId="4" fontId="42" fillId="0" borderId="10" xfId="0" applyNumberFormat="1" applyFont="1" applyFill="1" applyBorder="1" applyAlignment="1">
      <alignment horizontal="center" vertical="center" wrapText="1" shrinkToFit="1"/>
    </xf>
    <xf numFmtId="0" fontId="42" fillId="0" borderId="0" xfId="0" applyFont="1" applyFill="1" applyAlignment="1">
      <alignment vertical="top" wrapText="1"/>
    </xf>
    <xf numFmtId="0" fontId="43" fillId="0" borderId="10" xfId="0" applyFont="1" applyFill="1" applyBorder="1" applyAlignment="1">
      <alignment horizontal="center" vertical="top" wrapText="1"/>
    </xf>
    <xf numFmtId="0" fontId="44" fillId="0" borderId="10" xfId="0" applyFont="1" applyFill="1" applyBorder="1" applyAlignment="1">
      <alignment horizontal="left" vertical="top" wrapText="1"/>
    </xf>
    <xf numFmtId="0" fontId="45" fillId="0" borderId="10" xfId="0" applyFont="1" applyFill="1" applyBorder="1" applyAlignment="1">
      <alignment horizontal="center" vertical="top" wrapText="1"/>
    </xf>
    <xf numFmtId="0" fontId="20" fillId="0" borderId="10" xfId="0" applyFont="1" applyBorder="1" applyAlignment="1">
      <alignment horizontal="left" vertical="top" wrapText="1"/>
    </xf>
    <xf numFmtId="0" fontId="50" fillId="0" borderId="10" xfId="0" applyFont="1" applyBorder="1" applyAlignment="1">
      <alignment wrapText="1"/>
    </xf>
    <xf numFmtId="0" fontId="20" fillId="0" borderId="10" xfId="0" applyFont="1" applyBorder="1" applyAlignment="1">
      <alignment horizontal="left" vertical="center" wrapText="1"/>
    </xf>
    <xf numFmtId="0" fontId="20" fillId="0" borderId="10" xfId="0" applyFont="1" applyBorder="1" applyAlignment="1">
      <alignment vertical="center" wrapText="1"/>
    </xf>
    <xf numFmtId="0" fontId="26" fillId="0" borderId="10" xfId="2" applyFont="1" applyFill="1" applyBorder="1" applyAlignment="1">
      <alignment horizontal="justify" vertical="top" wrapText="1"/>
    </xf>
    <xf numFmtId="0" fontId="32" fillId="0" borderId="10" xfId="0" applyFont="1" applyFill="1" applyBorder="1"/>
    <xf numFmtId="0" fontId="20" fillId="0" borderId="10" xfId="0" applyFont="1" applyBorder="1" applyAlignment="1">
      <alignment wrapText="1"/>
    </xf>
    <xf numFmtId="2" fontId="26" fillId="0" borderId="10" xfId="21" applyNumberFormat="1" applyFont="1" applyFill="1" applyBorder="1" applyAlignment="1">
      <alignment horizontal="left" vertical="top"/>
    </xf>
    <xf numFmtId="0" fontId="34" fillId="0" borderId="10" xfId="0" applyFont="1" applyFill="1" applyBorder="1" applyAlignment="1">
      <alignment wrapText="1"/>
    </xf>
    <xf numFmtId="0" fontId="25" fillId="0" borderId="10" xfId="0" applyFont="1" applyBorder="1" applyAlignment="1">
      <alignment wrapText="1"/>
    </xf>
    <xf numFmtId="4" fontId="34" fillId="0" borderId="10" xfId="0" applyNumberFormat="1" applyFont="1" applyFill="1" applyBorder="1" applyAlignment="1">
      <alignment horizontal="center" vertical="center" wrapText="1"/>
    </xf>
    <xf numFmtId="4" fontId="36" fillId="0" borderId="10" xfId="32" applyNumberFormat="1" applyFont="1" applyFill="1" applyBorder="1" applyAlignment="1">
      <alignment horizontal="center" vertical="center"/>
    </xf>
    <xf numFmtId="0" fontId="53" fillId="0" borderId="10" xfId="0" applyFont="1" applyBorder="1" applyAlignment="1">
      <alignment vertical="center" wrapText="1"/>
    </xf>
    <xf numFmtId="4" fontId="26" fillId="0" borderId="10" xfId="32" applyNumberFormat="1" applyFont="1" applyFill="1" applyBorder="1" applyAlignment="1">
      <alignment horizontal="center" vertical="center"/>
    </xf>
    <xf numFmtId="4" fontId="34" fillId="0" borderId="10" xfId="0" applyNumberFormat="1" applyFont="1" applyFill="1" applyBorder="1" applyAlignment="1">
      <alignment horizontal="center" vertical="center" wrapText="1" shrinkToFit="1"/>
    </xf>
    <xf numFmtId="0" fontId="45" fillId="0" borderId="10" xfId="0" applyNumberFormat="1" applyFont="1" applyFill="1" applyBorder="1" applyAlignment="1">
      <alignment horizontal="left" vertical="top" wrapText="1"/>
    </xf>
    <xf numFmtId="0" fontId="45" fillId="0" borderId="10" xfId="0" applyNumberFormat="1" applyFont="1" applyFill="1" applyBorder="1" applyAlignment="1">
      <alignment horizontal="left" vertical="top"/>
    </xf>
    <xf numFmtId="0" fontId="45" fillId="0" borderId="10" xfId="21" applyNumberFormat="1" applyFont="1" applyFill="1" applyBorder="1" applyAlignment="1" applyProtection="1">
      <alignment horizontal="left" vertical="top" wrapText="1"/>
      <protection locked="0"/>
    </xf>
    <xf numFmtId="0" fontId="42" fillId="0" borderId="10" xfId="0" applyNumberFormat="1" applyFont="1" applyFill="1" applyBorder="1" applyAlignment="1">
      <alignment vertical="top" wrapText="1"/>
    </xf>
    <xf numFmtId="0" fontId="0" fillId="0" borderId="0" xfId="0" applyFill="1" applyAlignment="1">
      <alignment horizontal="right"/>
    </xf>
    <xf numFmtId="0" fontId="23" fillId="0" borderId="0" xfId="22" applyFont="1" applyFill="1" applyBorder="1" applyAlignment="1" applyProtection="1">
      <alignment horizontal="center" vertical="top"/>
    </xf>
  </cellXfs>
  <cellStyles count="35">
    <cellStyle name="Excel Built-in Explanatory Text" xfId="32"/>
    <cellStyle name="Excel Built-in Normal" xfId="2"/>
    <cellStyle name="Акцент1 2" xfId="3"/>
    <cellStyle name="Акцент2 2" xfId="4"/>
    <cellStyle name="Акцент3 2" xfId="5"/>
    <cellStyle name="Акцент4 2" xfId="6"/>
    <cellStyle name="Акцент5 2" xfId="7"/>
    <cellStyle name="Акцент6 2" xfId="8"/>
    <cellStyle name="Ввод  2" xfId="9"/>
    <cellStyle name="Вывод 2" xfId="10"/>
    <cellStyle name="Вычисление 2" xfId="11"/>
    <cellStyle name="Заголовок 1 2" xfId="12"/>
    <cellStyle name="Заголовок 2 2" xfId="13"/>
    <cellStyle name="Заголовок 3 2" xfId="14"/>
    <cellStyle name="Заголовок 4 2" xfId="15"/>
    <cellStyle name="Итог 2" xfId="16"/>
    <cellStyle name="Контрольная ячейка 2" xfId="17"/>
    <cellStyle name="Название 2" xfId="18"/>
    <cellStyle name="Нейтральный 2" xfId="19"/>
    <cellStyle name="Обычный" xfId="0" builtinId="0"/>
    <cellStyle name="Обычный 2" xfId="20"/>
    <cellStyle name="Обычный 2 2" xfId="34"/>
    <cellStyle name="Обычный 2 2 3" xfId="31"/>
    <cellStyle name="Обычный 3" xfId="1"/>
    <cellStyle name="Обычный 4" xfId="21"/>
    <cellStyle name="Обычный 5" xfId="33"/>
    <cellStyle name="Обычный_Лист1" xfId="22"/>
    <cellStyle name="Плохой 2" xfId="23"/>
    <cellStyle name="Пояснение 2" xfId="24"/>
    <cellStyle name="Примечание 2" xfId="25"/>
    <cellStyle name="Связанная ячейка 2" xfId="26"/>
    <cellStyle name="Стиль 1" xfId="27"/>
    <cellStyle name="Текст предупреждения 2" xfId="28"/>
    <cellStyle name="Финансовый 10" xfId="29"/>
    <cellStyle name="Хороший 2" xfId="3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1800225</xdr:colOff>
      <xdr:row>5</xdr:row>
      <xdr:rowOff>0</xdr:rowOff>
    </xdr:from>
    <xdr:to>
      <xdr:col>2</xdr:col>
      <xdr:colOff>1800225</xdr:colOff>
      <xdr:row>5</xdr:row>
      <xdr:rowOff>165735</xdr:rowOff>
    </xdr:to>
    <xdr:sp macro="" textlink="">
      <xdr:nvSpPr>
        <xdr:cNvPr id="2"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3" name="Text Box 1">
          <a:extLst>
            <a:ext uri="{FF2B5EF4-FFF2-40B4-BE49-F238E27FC236}">
              <a16:creationId xmlns:a16="http://schemas.microsoft.com/office/drawing/2014/main" xmlns="" id="{00000000-0008-0000-0100-000003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4" name="Text Box 1">
          <a:extLst>
            <a:ext uri="{FF2B5EF4-FFF2-40B4-BE49-F238E27FC236}">
              <a16:creationId xmlns:a16="http://schemas.microsoft.com/office/drawing/2014/main" xmlns="" id="{00000000-0008-0000-0100-000004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5" name="Text Box 1">
          <a:extLst>
            <a:ext uri="{FF2B5EF4-FFF2-40B4-BE49-F238E27FC236}">
              <a16:creationId xmlns:a16="http://schemas.microsoft.com/office/drawing/2014/main" xmlns="" id="{00000000-0008-0000-0100-000005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6" name="Text Box 1">
          <a:extLst>
            <a:ext uri="{FF2B5EF4-FFF2-40B4-BE49-F238E27FC236}">
              <a16:creationId xmlns:a16="http://schemas.microsoft.com/office/drawing/2014/main" xmlns="" id="{00000000-0008-0000-0100-000006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7" name="Text Box 1">
          <a:extLst>
            <a:ext uri="{FF2B5EF4-FFF2-40B4-BE49-F238E27FC236}">
              <a16:creationId xmlns:a16="http://schemas.microsoft.com/office/drawing/2014/main" xmlns="" id="{00000000-0008-0000-0100-000007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8" name="Text Box 1">
          <a:extLst>
            <a:ext uri="{FF2B5EF4-FFF2-40B4-BE49-F238E27FC236}">
              <a16:creationId xmlns:a16="http://schemas.microsoft.com/office/drawing/2014/main" xmlns="" id="{00000000-0008-0000-0100-000008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9" name="Text Box 1">
          <a:extLst>
            <a:ext uri="{FF2B5EF4-FFF2-40B4-BE49-F238E27FC236}">
              <a16:creationId xmlns:a16="http://schemas.microsoft.com/office/drawing/2014/main" xmlns="" id="{00000000-0008-0000-0100-000009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0" name="Text Box 1">
          <a:extLst>
            <a:ext uri="{FF2B5EF4-FFF2-40B4-BE49-F238E27FC236}">
              <a16:creationId xmlns:a16="http://schemas.microsoft.com/office/drawing/2014/main" xmlns="" id="{00000000-0008-0000-0100-00000A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1" name="Text Box 1">
          <a:extLst>
            <a:ext uri="{FF2B5EF4-FFF2-40B4-BE49-F238E27FC236}">
              <a16:creationId xmlns:a16="http://schemas.microsoft.com/office/drawing/2014/main" xmlns="" id="{00000000-0008-0000-0100-00000B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2" name="Text Box 1">
          <a:extLst>
            <a:ext uri="{FF2B5EF4-FFF2-40B4-BE49-F238E27FC236}">
              <a16:creationId xmlns:a16="http://schemas.microsoft.com/office/drawing/2014/main" xmlns="" id="{00000000-0008-0000-0100-00000C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3" name="Text Box 1">
          <a:extLst>
            <a:ext uri="{FF2B5EF4-FFF2-40B4-BE49-F238E27FC236}">
              <a16:creationId xmlns:a16="http://schemas.microsoft.com/office/drawing/2014/main" xmlns="" id="{00000000-0008-0000-0100-00000D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4" name="Text Box 1">
          <a:extLst>
            <a:ext uri="{FF2B5EF4-FFF2-40B4-BE49-F238E27FC236}">
              <a16:creationId xmlns:a16="http://schemas.microsoft.com/office/drawing/2014/main" xmlns="" id="{00000000-0008-0000-0100-00000E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5" name="Text Box 1">
          <a:extLst>
            <a:ext uri="{FF2B5EF4-FFF2-40B4-BE49-F238E27FC236}">
              <a16:creationId xmlns:a16="http://schemas.microsoft.com/office/drawing/2014/main" xmlns="" id="{00000000-0008-0000-0100-00000F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6" name="Text Box 1">
          <a:extLst>
            <a:ext uri="{FF2B5EF4-FFF2-40B4-BE49-F238E27FC236}">
              <a16:creationId xmlns:a16="http://schemas.microsoft.com/office/drawing/2014/main" xmlns="" id="{00000000-0008-0000-0100-000010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7" name="Text Box 1">
          <a:extLst>
            <a:ext uri="{FF2B5EF4-FFF2-40B4-BE49-F238E27FC236}">
              <a16:creationId xmlns:a16="http://schemas.microsoft.com/office/drawing/2014/main" xmlns="" id="{00000000-0008-0000-0100-000011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18" name="Text Box 2">
          <a:extLst>
            <a:ext uri="{FF2B5EF4-FFF2-40B4-BE49-F238E27FC236}">
              <a16:creationId xmlns:a16="http://schemas.microsoft.com/office/drawing/2014/main" xmlns="" id="{00000000-0008-0000-0100-000012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9" name="Text Box 1">
          <a:extLst>
            <a:ext uri="{FF2B5EF4-FFF2-40B4-BE49-F238E27FC236}">
              <a16:creationId xmlns:a16="http://schemas.microsoft.com/office/drawing/2014/main" xmlns="" id="{00000000-0008-0000-0100-000013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20" name="Text Box 2">
          <a:extLst>
            <a:ext uri="{FF2B5EF4-FFF2-40B4-BE49-F238E27FC236}">
              <a16:creationId xmlns:a16="http://schemas.microsoft.com/office/drawing/2014/main" xmlns="" id="{00000000-0008-0000-0100-000014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21" name="Text Box 1">
          <a:extLst>
            <a:ext uri="{FF2B5EF4-FFF2-40B4-BE49-F238E27FC236}">
              <a16:creationId xmlns:a16="http://schemas.microsoft.com/office/drawing/2014/main" xmlns="" id="{00000000-0008-0000-0100-000015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22" name="Text Box 2">
          <a:extLst>
            <a:ext uri="{FF2B5EF4-FFF2-40B4-BE49-F238E27FC236}">
              <a16:creationId xmlns:a16="http://schemas.microsoft.com/office/drawing/2014/main" xmlns="" id="{00000000-0008-0000-0100-000016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23" name="Text Box 1">
          <a:extLst>
            <a:ext uri="{FF2B5EF4-FFF2-40B4-BE49-F238E27FC236}">
              <a16:creationId xmlns:a16="http://schemas.microsoft.com/office/drawing/2014/main" xmlns="" id="{00000000-0008-0000-0100-000017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24" name="Text Box 2">
          <a:extLst>
            <a:ext uri="{FF2B5EF4-FFF2-40B4-BE49-F238E27FC236}">
              <a16:creationId xmlns:a16="http://schemas.microsoft.com/office/drawing/2014/main" xmlns="" id="{00000000-0008-0000-0100-000018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25" name="Text Box 1">
          <a:extLst>
            <a:ext uri="{FF2B5EF4-FFF2-40B4-BE49-F238E27FC236}">
              <a16:creationId xmlns:a16="http://schemas.microsoft.com/office/drawing/2014/main" xmlns="" id="{00000000-0008-0000-0100-000019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26" name="Text Box 2">
          <a:extLst>
            <a:ext uri="{FF2B5EF4-FFF2-40B4-BE49-F238E27FC236}">
              <a16:creationId xmlns:a16="http://schemas.microsoft.com/office/drawing/2014/main" xmlns="" id="{00000000-0008-0000-0100-00001A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27" name="Text Box 1">
          <a:extLst>
            <a:ext uri="{FF2B5EF4-FFF2-40B4-BE49-F238E27FC236}">
              <a16:creationId xmlns:a16="http://schemas.microsoft.com/office/drawing/2014/main" xmlns="" id="{00000000-0008-0000-0100-00001B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28" name="Text Box 2">
          <a:extLst>
            <a:ext uri="{FF2B5EF4-FFF2-40B4-BE49-F238E27FC236}">
              <a16:creationId xmlns:a16="http://schemas.microsoft.com/office/drawing/2014/main" xmlns="" id="{00000000-0008-0000-0100-00001C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29" name="Text Box 1">
          <a:extLst>
            <a:ext uri="{FF2B5EF4-FFF2-40B4-BE49-F238E27FC236}">
              <a16:creationId xmlns:a16="http://schemas.microsoft.com/office/drawing/2014/main" xmlns="" id="{00000000-0008-0000-0100-00001D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30" name="Text Box 2">
          <a:extLst>
            <a:ext uri="{FF2B5EF4-FFF2-40B4-BE49-F238E27FC236}">
              <a16:creationId xmlns:a16="http://schemas.microsoft.com/office/drawing/2014/main" xmlns="" id="{00000000-0008-0000-0100-00001E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31" name="Text Box 1">
          <a:extLst>
            <a:ext uri="{FF2B5EF4-FFF2-40B4-BE49-F238E27FC236}">
              <a16:creationId xmlns:a16="http://schemas.microsoft.com/office/drawing/2014/main" xmlns="" id="{00000000-0008-0000-0100-00001F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32" name="Text Box 2">
          <a:extLst>
            <a:ext uri="{FF2B5EF4-FFF2-40B4-BE49-F238E27FC236}">
              <a16:creationId xmlns:a16="http://schemas.microsoft.com/office/drawing/2014/main" xmlns="" id="{00000000-0008-0000-0100-000020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33" name="Text Box 1">
          <a:extLst>
            <a:ext uri="{FF2B5EF4-FFF2-40B4-BE49-F238E27FC236}">
              <a16:creationId xmlns:a16="http://schemas.microsoft.com/office/drawing/2014/main" xmlns="" id="{00000000-0008-0000-0100-000021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34" name="Text Box 2">
          <a:extLst>
            <a:ext uri="{FF2B5EF4-FFF2-40B4-BE49-F238E27FC236}">
              <a16:creationId xmlns:a16="http://schemas.microsoft.com/office/drawing/2014/main" xmlns="" id="{00000000-0008-0000-0100-000022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35" name="Text Box 1">
          <a:extLst>
            <a:ext uri="{FF2B5EF4-FFF2-40B4-BE49-F238E27FC236}">
              <a16:creationId xmlns:a16="http://schemas.microsoft.com/office/drawing/2014/main" xmlns="" id="{00000000-0008-0000-0100-000023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36" name="Text Box 2">
          <a:extLst>
            <a:ext uri="{FF2B5EF4-FFF2-40B4-BE49-F238E27FC236}">
              <a16:creationId xmlns:a16="http://schemas.microsoft.com/office/drawing/2014/main" xmlns="" id="{00000000-0008-0000-0100-000024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37" name="Text Box 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38" name="Text Box 1">
          <a:extLst>
            <a:ext uri="{FF2B5EF4-FFF2-40B4-BE49-F238E27FC236}">
              <a16:creationId xmlns:a16="http://schemas.microsoft.com/office/drawing/2014/main" xmlns="" id="{00000000-0008-0000-0100-000026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39" name="Text Box 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40" name="Text Box 1">
          <a:extLst>
            <a:ext uri="{FF2B5EF4-FFF2-40B4-BE49-F238E27FC236}">
              <a16:creationId xmlns:a16="http://schemas.microsoft.com/office/drawing/2014/main" xmlns="" id="{00000000-0008-0000-0100-000028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41" name="Text Box 1">
          <a:extLst>
            <a:ext uri="{FF2B5EF4-FFF2-40B4-BE49-F238E27FC236}">
              <a16:creationId xmlns:a16="http://schemas.microsoft.com/office/drawing/2014/main" xmlns="" id="{00000000-0008-0000-0100-000029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42" name="Text Box 1">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43" name="Text Box 1">
          <a:extLst>
            <a:ext uri="{FF2B5EF4-FFF2-40B4-BE49-F238E27FC236}">
              <a16:creationId xmlns:a16="http://schemas.microsoft.com/office/drawing/2014/main" xmlns="" id="{00000000-0008-0000-0100-00002B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44" name="Text Box 1">
          <a:extLst>
            <a:ext uri="{FF2B5EF4-FFF2-40B4-BE49-F238E27FC236}">
              <a16:creationId xmlns:a16="http://schemas.microsoft.com/office/drawing/2014/main" xmlns="" id="{00000000-0008-0000-0100-00002C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45" name="Text Box 1">
          <a:extLst>
            <a:ext uri="{FF2B5EF4-FFF2-40B4-BE49-F238E27FC236}">
              <a16:creationId xmlns:a16="http://schemas.microsoft.com/office/drawing/2014/main" xmlns="" id="{00000000-0008-0000-0100-00002D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46" name="Text Box 1">
          <a:extLst>
            <a:ext uri="{FF2B5EF4-FFF2-40B4-BE49-F238E27FC236}">
              <a16:creationId xmlns:a16="http://schemas.microsoft.com/office/drawing/2014/main" xmlns="" id="{00000000-0008-0000-0100-00002E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47" name="Text Box 1">
          <a:extLst>
            <a:ext uri="{FF2B5EF4-FFF2-40B4-BE49-F238E27FC236}">
              <a16:creationId xmlns:a16="http://schemas.microsoft.com/office/drawing/2014/main" xmlns="" id="{00000000-0008-0000-0100-00002F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48" name="Text Box 1">
          <a:extLst>
            <a:ext uri="{FF2B5EF4-FFF2-40B4-BE49-F238E27FC236}">
              <a16:creationId xmlns:a16="http://schemas.microsoft.com/office/drawing/2014/main" xmlns="" id="{00000000-0008-0000-0100-000030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49" name="Text Box 1">
          <a:extLst>
            <a:ext uri="{FF2B5EF4-FFF2-40B4-BE49-F238E27FC236}">
              <a16:creationId xmlns:a16="http://schemas.microsoft.com/office/drawing/2014/main" xmlns="" id="{00000000-0008-0000-0100-000031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50" name="Text Box 1">
          <a:extLst>
            <a:ext uri="{FF2B5EF4-FFF2-40B4-BE49-F238E27FC236}">
              <a16:creationId xmlns:a16="http://schemas.microsoft.com/office/drawing/2014/main" xmlns="" id="{00000000-0008-0000-0100-000032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51" name="Text Box 1">
          <a:extLst>
            <a:ext uri="{FF2B5EF4-FFF2-40B4-BE49-F238E27FC236}">
              <a16:creationId xmlns:a16="http://schemas.microsoft.com/office/drawing/2014/main" xmlns="" id="{00000000-0008-0000-0100-000033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52" name="Text Box 1">
          <a:extLst>
            <a:ext uri="{FF2B5EF4-FFF2-40B4-BE49-F238E27FC236}">
              <a16:creationId xmlns:a16="http://schemas.microsoft.com/office/drawing/2014/main" xmlns="" id="{00000000-0008-0000-0100-000034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53" name="Text Box 1">
          <a:extLst>
            <a:ext uri="{FF2B5EF4-FFF2-40B4-BE49-F238E27FC236}">
              <a16:creationId xmlns:a16="http://schemas.microsoft.com/office/drawing/2014/main" xmlns="" id="{00000000-0008-0000-0100-000035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54" name="Text Box 1">
          <a:extLst>
            <a:ext uri="{FF2B5EF4-FFF2-40B4-BE49-F238E27FC236}">
              <a16:creationId xmlns:a16="http://schemas.microsoft.com/office/drawing/2014/main" xmlns="" id="{00000000-0008-0000-0100-000036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55" name="Text Box 1">
          <a:extLst>
            <a:ext uri="{FF2B5EF4-FFF2-40B4-BE49-F238E27FC236}">
              <a16:creationId xmlns:a16="http://schemas.microsoft.com/office/drawing/2014/main" xmlns="" id="{00000000-0008-0000-0100-000037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56" name="Text Box 1">
          <a:extLst>
            <a:ext uri="{FF2B5EF4-FFF2-40B4-BE49-F238E27FC236}">
              <a16:creationId xmlns:a16="http://schemas.microsoft.com/office/drawing/2014/main" xmlns="" id="{00000000-0008-0000-0100-000038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57" name="Text Box 1">
          <a:extLst>
            <a:ext uri="{FF2B5EF4-FFF2-40B4-BE49-F238E27FC236}">
              <a16:creationId xmlns:a16="http://schemas.microsoft.com/office/drawing/2014/main" xmlns="" id="{00000000-0008-0000-0100-000039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58" name="Text Box 1">
          <a:extLst>
            <a:ext uri="{FF2B5EF4-FFF2-40B4-BE49-F238E27FC236}">
              <a16:creationId xmlns:a16="http://schemas.microsoft.com/office/drawing/2014/main" xmlns="" id="{00000000-0008-0000-0100-00003A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59" name="Text Box 1">
          <a:extLst>
            <a:ext uri="{FF2B5EF4-FFF2-40B4-BE49-F238E27FC236}">
              <a16:creationId xmlns:a16="http://schemas.microsoft.com/office/drawing/2014/main" xmlns="" id="{00000000-0008-0000-0100-00003B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60" name="Text Box 1">
          <a:extLst>
            <a:ext uri="{FF2B5EF4-FFF2-40B4-BE49-F238E27FC236}">
              <a16:creationId xmlns:a16="http://schemas.microsoft.com/office/drawing/2014/main" xmlns="" id="{00000000-0008-0000-0100-00003C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61" name="Text Box 1">
          <a:extLst>
            <a:ext uri="{FF2B5EF4-FFF2-40B4-BE49-F238E27FC236}">
              <a16:creationId xmlns:a16="http://schemas.microsoft.com/office/drawing/2014/main" xmlns="" id="{00000000-0008-0000-0100-00003D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62" name="Text Box 1">
          <a:extLst>
            <a:ext uri="{FF2B5EF4-FFF2-40B4-BE49-F238E27FC236}">
              <a16:creationId xmlns:a16="http://schemas.microsoft.com/office/drawing/2014/main" xmlns="" id="{00000000-0008-0000-0100-00003E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63" name="Text Box 1">
          <a:extLst>
            <a:ext uri="{FF2B5EF4-FFF2-40B4-BE49-F238E27FC236}">
              <a16:creationId xmlns:a16="http://schemas.microsoft.com/office/drawing/2014/main" xmlns="" id="{00000000-0008-0000-0100-00003F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64" name="Text Box 1">
          <a:extLst>
            <a:ext uri="{FF2B5EF4-FFF2-40B4-BE49-F238E27FC236}">
              <a16:creationId xmlns:a16="http://schemas.microsoft.com/office/drawing/2014/main" xmlns="" id="{00000000-0008-0000-0100-000040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65" name="Text Box 1">
          <a:extLst>
            <a:ext uri="{FF2B5EF4-FFF2-40B4-BE49-F238E27FC236}">
              <a16:creationId xmlns:a16="http://schemas.microsoft.com/office/drawing/2014/main" xmlns="" id="{00000000-0008-0000-0100-000041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66" name="Text Box 1">
          <a:extLst>
            <a:ext uri="{FF2B5EF4-FFF2-40B4-BE49-F238E27FC236}">
              <a16:creationId xmlns:a16="http://schemas.microsoft.com/office/drawing/2014/main" xmlns="" id="{00000000-0008-0000-0100-000042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67" name="Text Box 1">
          <a:extLst>
            <a:ext uri="{FF2B5EF4-FFF2-40B4-BE49-F238E27FC236}">
              <a16:creationId xmlns:a16="http://schemas.microsoft.com/office/drawing/2014/main" xmlns="" id="{00000000-0008-0000-0100-000043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68" name="Text Box 1">
          <a:extLst>
            <a:ext uri="{FF2B5EF4-FFF2-40B4-BE49-F238E27FC236}">
              <a16:creationId xmlns:a16="http://schemas.microsoft.com/office/drawing/2014/main" xmlns="" id="{00000000-0008-0000-0100-000044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69" name="Text Box 1">
          <a:extLst>
            <a:ext uri="{FF2B5EF4-FFF2-40B4-BE49-F238E27FC236}">
              <a16:creationId xmlns:a16="http://schemas.microsoft.com/office/drawing/2014/main" xmlns="" id="{00000000-0008-0000-0100-000045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70" name="Text Box 1">
          <a:extLst>
            <a:ext uri="{FF2B5EF4-FFF2-40B4-BE49-F238E27FC236}">
              <a16:creationId xmlns:a16="http://schemas.microsoft.com/office/drawing/2014/main" xmlns="" id="{00000000-0008-0000-0100-000046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71" name="Text Box 1">
          <a:extLst>
            <a:ext uri="{FF2B5EF4-FFF2-40B4-BE49-F238E27FC236}">
              <a16:creationId xmlns:a16="http://schemas.microsoft.com/office/drawing/2014/main" xmlns="" id="{00000000-0008-0000-0100-000047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72" name="Text Box 1">
          <a:extLst>
            <a:ext uri="{FF2B5EF4-FFF2-40B4-BE49-F238E27FC236}">
              <a16:creationId xmlns:a16="http://schemas.microsoft.com/office/drawing/2014/main" xmlns="" id="{00000000-0008-0000-0100-000048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73" name="Text Box 1">
          <a:extLst>
            <a:ext uri="{FF2B5EF4-FFF2-40B4-BE49-F238E27FC236}">
              <a16:creationId xmlns:a16="http://schemas.microsoft.com/office/drawing/2014/main" xmlns="" id="{00000000-0008-0000-0100-000049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74" name="Text Box 1">
          <a:extLst>
            <a:ext uri="{FF2B5EF4-FFF2-40B4-BE49-F238E27FC236}">
              <a16:creationId xmlns:a16="http://schemas.microsoft.com/office/drawing/2014/main" xmlns="" id="{00000000-0008-0000-0100-00004A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75" name="Text Box 1">
          <a:extLst>
            <a:ext uri="{FF2B5EF4-FFF2-40B4-BE49-F238E27FC236}">
              <a16:creationId xmlns:a16="http://schemas.microsoft.com/office/drawing/2014/main" xmlns="" id="{00000000-0008-0000-0100-00004B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76" name="Text Box 1">
          <a:extLst>
            <a:ext uri="{FF2B5EF4-FFF2-40B4-BE49-F238E27FC236}">
              <a16:creationId xmlns:a16="http://schemas.microsoft.com/office/drawing/2014/main" xmlns="" id="{00000000-0008-0000-0100-00004C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77" name="Text Box 1">
          <a:extLst>
            <a:ext uri="{FF2B5EF4-FFF2-40B4-BE49-F238E27FC236}">
              <a16:creationId xmlns:a16="http://schemas.microsoft.com/office/drawing/2014/main" xmlns="" id="{00000000-0008-0000-0100-00004D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78" name="Text Box 1">
          <a:extLst>
            <a:ext uri="{FF2B5EF4-FFF2-40B4-BE49-F238E27FC236}">
              <a16:creationId xmlns:a16="http://schemas.microsoft.com/office/drawing/2014/main" xmlns="" id="{00000000-0008-0000-0100-00004E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79" name="Text Box 1">
          <a:extLst>
            <a:ext uri="{FF2B5EF4-FFF2-40B4-BE49-F238E27FC236}">
              <a16:creationId xmlns:a16="http://schemas.microsoft.com/office/drawing/2014/main" xmlns="" id="{00000000-0008-0000-0100-00004F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80" name="Text Box 1">
          <a:extLst>
            <a:ext uri="{FF2B5EF4-FFF2-40B4-BE49-F238E27FC236}">
              <a16:creationId xmlns:a16="http://schemas.microsoft.com/office/drawing/2014/main" xmlns="" id="{00000000-0008-0000-0100-000050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81" name="Text Box 1">
          <a:extLst>
            <a:ext uri="{FF2B5EF4-FFF2-40B4-BE49-F238E27FC236}">
              <a16:creationId xmlns:a16="http://schemas.microsoft.com/office/drawing/2014/main" xmlns="" id="{00000000-0008-0000-0100-000051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82" name="Text Box 1">
          <a:extLst>
            <a:ext uri="{FF2B5EF4-FFF2-40B4-BE49-F238E27FC236}">
              <a16:creationId xmlns:a16="http://schemas.microsoft.com/office/drawing/2014/main" xmlns="" id="{00000000-0008-0000-0100-000052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83" name="Text Box 1">
          <a:extLst>
            <a:ext uri="{FF2B5EF4-FFF2-40B4-BE49-F238E27FC236}">
              <a16:creationId xmlns:a16="http://schemas.microsoft.com/office/drawing/2014/main" xmlns="" id="{00000000-0008-0000-0100-000053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84" name="Text Box 1">
          <a:extLst>
            <a:ext uri="{FF2B5EF4-FFF2-40B4-BE49-F238E27FC236}">
              <a16:creationId xmlns:a16="http://schemas.microsoft.com/office/drawing/2014/main" xmlns="" id="{00000000-0008-0000-0100-000054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85" name="Text Box 1">
          <a:extLst>
            <a:ext uri="{FF2B5EF4-FFF2-40B4-BE49-F238E27FC236}">
              <a16:creationId xmlns:a16="http://schemas.microsoft.com/office/drawing/2014/main" xmlns="" id="{00000000-0008-0000-0100-000055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86" name="Text Box 1">
          <a:extLst>
            <a:ext uri="{FF2B5EF4-FFF2-40B4-BE49-F238E27FC236}">
              <a16:creationId xmlns:a16="http://schemas.microsoft.com/office/drawing/2014/main" xmlns="" id="{00000000-0008-0000-0100-000056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87" name="Text Box 1">
          <a:extLst>
            <a:ext uri="{FF2B5EF4-FFF2-40B4-BE49-F238E27FC236}">
              <a16:creationId xmlns:a16="http://schemas.microsoft.com/office/drawing/2014/main" xmlns="" id="{00000000-0008-0000-0100-000057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88" name="Text Box 1">
          <a:extLst>
            <a:ext uri="{FF2B5EF4-FFF2-40B4-BE49-F238E27FC236}">
              <a16:creationId xmlns:a16="http://schemas.microsoft.com/office/drawing/2014/main" xmlns="" id="{00000000-0008-0000-0100-000058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89" name="Text Box 1">
          <a:extLst>
            <a:ext uri="{FF2B5EF4-FFF2-40B4-BE49-F238E27FC236}">
              <a16:creationId xmlns:a16="http://schemas.microsoft.com/office/drawing/2014/main" xmlns="" id="{00000000-0008-0000-0100-000059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90" name="Text Box 1">
          <a:extLst>
            <a:ext uri="{FF2B5EF4-FFF2-40B4-BE49-F238E27FC236}">
              <a16:creationId xmlns:a16="http://schemas.microsoft.com/office/drawing/2014/main" xmlns="" id="{00000000-0008-0000-0100-00005A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91" name="Text Box 1">
          <a:extLst>
            <a:ext uri="{FF2B5EF4-FFF2-40B4-BE49-F238E27FC236}">
              <a16:creationId xmlns:a16="http://schemas.microsoft.com/office/drawing/2014/main" xmlns="" id="{00000000-0008-0000-0100-00005B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92" name="Text Box 1">
          <a:extLst>
            <a:ext uri="{FF2B5EF4-FFF2-40B4-BE49-F238E27FC236}">
              <a16:creationId xmlns:a16="http://schemas.microsoft.com/office/drawing/2014/main" xmlns="" id="{00000000-0008-0000-0100-00005C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93" name="Text Box 1">
          <a:extLst>
            <a:ext uri="{FF2B5EF4-FFF2-40B4-BE49-F238E27FC236}">
              <a16:creationId xmlns:a16="http://schemas.microsoft.com/office/drawing/2014/main" xmlns="" id="{00000000-0008-0000-0100-00005D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94" name="Text Box 1">
          <a:extLst>
            <a:ext uri="{FF2B5EF4-FFF2-40B4-BE49-F238E27FC236}">
              <a16:creationId xmlns:a16="http://schemas.microsoft.com/office/drawing/2014/main" xmlns="" id="{00000000-0008-0000-0100-00005E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95" name="Text Box 1">
          <a:extLst>
            <a:ext uri="{FF2B5EF4-FFF2-40B4-BE49-F238E27FC236}">
              <a16:creationId xmlns:a16="http://schemas.microsoft.com/office/drawing/2014/main" xmlns="" id="{00000000-0008-0000-0100-00005F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96" name="Text Box 1">
          <a:extLst>
            <a:ext uri="{FF2B5EF4-FFF2-40B4-BE49-F238E27FC236}">
              <a16:creationId xmlns:a16="http://schemas.microsoft.com/office/drawing/2014/main" xmlns="" id="{00000000-0008-0000-0100-000060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97" name="Text Box 1">
          <a:extLst>
            <a:ext uri="{FF2B5EF4-FFF2-40B4-BE49-F238E27FC236}">
              <a16:creationId xmlns:a16="http://schemas.microsoft.com/office/drawing/2014/main" xmlns="" id="{00000000-0008-0000-0100-000061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98" name="Text Box 1">
          <a:extLst>
            <a:ext uri="{FF2B5EF4-FFF2-40B4-BE49-F238E27FC236}">
              <a16:creationId xmlns:a16="http://schemas.microsoft.com/office/drawing/2014/main" xmlns="" id="{00000000-0008-0000-0100-000062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99" name="Text Box 1">
          <a:extLst>
            <a:ext uri="{FF2B5EF4-FFF2-40B4-BE49-F238E27FC236}">
              <a16:creationId xmlns:a16="http://schemas.microsoft.com/office/drawing/2014/main" xmlns="" id="{00000000-0008-0000-0100-000063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00" name="Text Box 1">
          <a:extLst>
            <a:ext uri="{FF2B5EF4-FFF2-40B4-BE49-F238E27FC236}">
              <a16:creationId xmlns:a16="http://schemas.microsoft.com/office/drawing/2014/main" xmlns="" id="{00000000-0008-0000-0100-000064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01" name="Text Box 1">
          <a:extLst>
            <a:ext uri="{FF2B5EF4-FFF2-40B4-BE49-F238E27FC236}">
              <a16:creationId xmlns:a16="http://schemas.microsoft.com/office/drawing/2014/main" xmlns="" id="{00000000-0008-0000-0100-000065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02" name="Text Box 1">
          <a:extLst>
            <a:ext uri="{FF2B5EF4-FFF2-40B4-BE49-F238E27FC236}">
              <a16:creationId xmlns:a16="http://schemas.microsoft.com/office/drawing/2014/main" xmlns="" id="{00000000-0008-0000-0100-000066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103" name="Text Box 2">
          <a:extLst>
            <a:ext uri="{FF2B5EF4-FFF2-40B4-BE49-F238E27FC236}">
              <a16:creationId xmlns:a16="http://schemas.microsoft.com/office/drawing/2014/main" xmlns="" id="{00000000-0008-0000-0100-000067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04" name="Text Box 1">
          <a:extLst>
            <a:ext uri="{FF2B5EF4-FFF2-40B4-BE49-F238E27FC236}">
              <a16:creationId xmlns:a16="http://schemas.microsoft.com/office/drawing/2014/main" xmlns="" id="{00000000-0008-0000-0100-000068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105" name="Text Box 2">
          <a:extLst>
            <a:ext uri="{FF2B5EF4-FFF2-40B4-BE49-F238E27FC236}">
              <a16:creationId xmlns:a16="http://schemas.microsoft.com/office/drawing/2014/main" xmlns="" id="{00000000-0008-0000-0100-000069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06" name="Text Box 1">
          <a:extLst>
            <a:ext uri="{FF2B5EF4-FFF2-40B4-BE49-F238E27FC236}">
              <a16:creationId xmlns:a16="http://schemas.microsoft.com/office/drawing/2014/main" xmlns="" id="{00000000-0008-0000-0100-00006A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107" name="Text Box 2">
          <a:extLst>
            <a:ext uri="{FF2B5EF4-FFF2-40B4-BE49-F238E27FC236}">
              <a16:creationId xmlns:a16="http://schemas.microsoft.com/office/drawing/2014/main" xmlns="" id="{00000000-0008-0000-0100-00006B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08" name="Text Box 1">
          <a:extLst>
            <a:ext uri="{FF2B5EF4-FFF2-40B4-BE49-F238E27FC236}">
              <a16:creationId xmlns:a16="http://schemas.microsoft.com/office/drawing/2014/main" xmlns="" id="{00000000-0008-0000-0100-00006C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109" name="Text Box 2">
          <a:extLst>
            <a:ext uri="{FF2B5EF4-FFF2-40B4-BE49-F238E27FC236}">
              <a16:creationId xmlns:a16="http://schemas.microsoft.com/office/drawing/2014/main" xmlns="" id="{00000000-0008-0000-0100-00006D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10" name="Text Box 1">
          <a:extLst>
            <a:ext uri="{FF2B5EF4-FFF2-40B4-BE49-F238E27FC236}">
              <a16:creationId xmlns:a16="http://schemas.microsoft.com/office/drawing/2014/main" xmlns="" id="{00000000-0008-0000-0100-00006E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111" name="Text Box 2">
          <a:extLst>
            <a:ext uri="{FF2B5EF4-FFF2-40B4-BE49-F238E27FC236}">
              <a16:creationId xmlns:a16="http://schemas.microsoft.com/office/drawing/2014/main" xmlns="" id="{00000000-0008-0000-0100-00006F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12" name="Text Box 1">
          <a:extLst>
            <a:ext uri="{FF2B5EF4-FFF2-40B4-BE49-F238E27FC236}">
              <a16:creationId xmlns:a16="http://schemas.microsoft.com/office/drawing/2014/main" xmlns="" id="{00000000-0008-0000-0100-000070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113" name="Text Box 2">
          <a:extLst>
            <a:ext uri="{FF2B5EF4-FFF2-40B4-BE49-F238E27FC236}">
              <a16:creationId xmlns:a16="http://schemas.microsoft.com/office/drawing/2014/main" xmlns="" id="{00000000-0008-0000-0100-000071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14" name="Text Box 1">
          <a:extLst>
            <a:ext uri="{FF2B5EF4-FFF2-40B4-BE49-F238E27FC236}">
              <a16:creationId xmlns:a16="http://schemas.microsoft.com/office/drawing/2014/main" xmlns="" id="{00000000-0008-0000-0100-000072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115" name="Text Box 2">
          <a:extLst>
            <a:ext uri="{FF2B5EF4-FFF2-40B4-BE49-F238E27FC236}">
              <a16:creationId xmlns:a16="http://schemas.microsoft.com/office/drawing/2014/main" xmlns="" id="{00000000-0008-0000-0100-000073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16" name="Text Box 1">
          <a:extLst>
            <a:ext uri="{FF2B5EF4-FFF2-40B4-BE49-F238E27FC236}">
              <a16:creationId xmlns:a16="http://schemas.microsoft.com/office/drawing/2014/main" xmlns="" id="{00000000-0008-0000-0100-000074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117" name="Text Box 2">
          <a:extLst>
            <a:ext uri="{FF2B5EF4-FFF2-40B4-BE49-F238E27FC236}">
              <a16:creationId xmlns:a16="http://schemas.microsoft.com/office/drawing/2014/main" xmlns="" id="{00000000-0008-0000-0100-000075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18" name="Text Box 1">
          <a:extLst>
            <a:ext uri="{FF2B5EF4-FFF2-40B4-BE49-F238E27FC236}">
              <a16:creationId xmlns:a16="http://schemas.microsoft.com/office/drawing/2014/main" xmlns="" id="{00000000-0008-0000-0100-000076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119" name="Text Box 2">
          <a:extLst>
            <a:ext uri="{FF2B5EF4-FFF2-40B4-BE49-F238E27FC236}">
              <a16:creationId xmlns:a16="http://schemas.microsoft.com/office/drawing/2014/main" xmlns="" id="{00000000-0008-0000-0100-000077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165735</xdr:rowOff>
    </xdr:to>
    <xdr:sp macro="" textlink="">
      <xdr:nvSpPr>
        <xdr:cNvPr id="120" name="Text Box 1">
          <a:extLst>
            <a:ext uri="{FF2B5EF4-FFF2-40B4-BE49-F238E27FC236}">
              <a16:creationId xmlns:a16="http://schemas.microsoft.com/office/drawing/2014/main" xmlns="" id="{00000000-0008-0000-0100-000078000000}"/>
            </a:ext>
          </a:extLst>
        </xdr:cNvPr>
        <xdr:cNvSpPr txBox="1">
          <a:spLocks noChangeArrowheads="1"/>
        </xdr:cNvSpPr>
      </xdr:nvSpPr>
      <xdr:spPr bwMode="auto">
        <a:xfrm>
          <a:off x="4019550"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2667000</xdr:colOff>
      <xdr:row>5</xdr:row>
      <xdr:rowOff>0</xdr:rowOff>
    </xdr:from>
    <xdr:to>
      <xdr:col>2</xdr:col>
      <xdr:colOff>2667000</xdr:colOff>
      <xdr:row>5</xdr:row>
      <xdr:rowOff>165735</xdr:rowOff>
    </xdr:to>
    <xdr:sp macro="" textlink="">
      <xdr:nvSpPr>
        <xdr:cNvPr id="121" name="Text Box 2">
          <a:extLst>
            <a:ext uri="{FF2B5EF4-FFF2-40B4-BE49-F238E27FC236}">
              <a16:creationId xmlns:a16="http://schemas.microsoft.com/office/drawing/2014/main" xmlns="" id="{00000000-0008-0000-0100-000079000000}"/>
            </a:ext>
          </a:extLst>
        </xdr:cNvPr>
        <xdr:cNvSpPr txBox="1">
          <a:spLocks noChangeArrowheads="1"/>
        </xdr:cNvSpPr>
      </xdr:nvSpPr>
      <xdr:spPr bwMode="auto">
        <a:xfrm>
          <a:off x="4886325" y="111918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122" name="Text Box 1">
          <a:extLst>
            <a:ext uri="{FF2B5EF4-FFF2-40B4-BE49-F238E27FC236}">
              <a16:creationId xmlns:a16="http://schemas.microsoft.com/office/drawing/2014/main" xmlns="" id="{00000000-0008-0000-0100-00007A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123" name="Text Box 1">
          <a:extLst>
            <a:ext uri="{FF2B5EF4-FFF2-40B4-BE49-F238E27FC236}">
              <a16:creationId xmlns:a16="http://schemas.microsoft.com/office/drawing/2014/main" xmlns="" id="{00000000-0008-0000-0100-00007B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124" name="Text Box 1">
          <a:extLst>
            <a:ext uri="{FF2B5EF4-FFF2-40B4-BE49-F238E27FC236}">
              <a16:creationId xmlns:a16="http://schemas.microsoft.com/office/drawing/2014/main" xmlns="" id="{00000000-0008-0000-0100-00007C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125" name="Text Box 1">
          <a:extLst>
            <a:ext uri="{FF2B5EF4-FFF2-40B4-BE49-F238E27FC236}">
              <a16:creationId xmlns:a16="http://schemas.microsoft.com/office/drawing/2014/main" xmlns="" id="{00000000-0008-0000-0100-00007D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126" name="Text Box 1">
          <a:extLst>
            <a:ext uri="{FF2B5EF4-FFF2-40B4-BE49-F238E27FC236}">
              <a16:creationId xmlns:a16="http://schemas.microsoft.com/office/drawing/2014/main" xmlns="" id="{00000000-0008-0000-0100-00007E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27" name="Text Box 1">
          <a:extLst>
            <a:ext uri="{FF2B5EF4-FFF2-40B4-BE49-F238E27FC236}">
              <a16:creationId xmlns:a16="http://schemas.microsoft.com/office/drawing/2014/main" xmlns="" id="{00000000-0008-0000-0100-00007F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28" name="Text Box 1">
          <a:extLst>
            <a:ext uri="{FF2B5EF4-FFF2-40B4-BE49-F238E27FC236}">
              <a16:creationId xmlns:a16="http://schemas.microsoft.com/office/drawing/2014/main" xmlns="" id="{00000000-0008-0000-0100-000080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29" name="Text Box 1">
          <a:extLst>
            <a:ext uri="{FF2B5EF4-FFF2-40B4-BE49-F238E27FC236}">
              <a16:creationId xmlns:a16="http://schemas.microsoft.com/office/drawing/2014/main" xmlns="" id="{00000000-0008-0000-0100-000081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30" name="Text Box 1">
          <a:extLst>
            <a:ext uri="{FF2B5EF4-FFF2-40B4-BE49-F238E27FC236}">
              <a16:creationId xmlns:a16="http://schemas.microsoft.com/office/drawing/2014/main" xmlns="" id="{00000000-0008-0000-0100-000082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31" name="Text Box 1">
          <a:extLst>
            <a:ext uri="{FF2B5EF4-FFF2-40B4-BE49-F238E27FC236}">
              <a16:creationId xmlns:a16="http://schemas.microsoft.com/office/drawing/2014/main" xmlns="" id="{00000000-0008-0000-0100-000083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32" name="Text Box 1">
          <a:extLst>
            <a:ext uri="{FF2B5EF4-FFF2-40B4-BE49-F238E27FC236}">
              <a16:creationId xmlns:a16="http://schemas.microsoft.com/office/drawing/2014/main" xmlns="" id="{00000000-0008-0000-0100-000084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33" name="Text Box 1">
          <a:extLst>
            <a:ext uri="{FF2B5EF4-FFF2-40B4-BE49-F238E27FC236}">
              <a16:creationId xmlns:a16="http://schemas.microsoft.com/office/drawing/2014/main" xmlns="" id="{00000000-0008-0000-0100-000085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34" name="Text Box 1">
          <a:extLst>
            <a:ext uri="{FF2B5EF4-FFF2-40B4-BE49-F238E27FC236}">
              <a16:creationId xmlns:a16="http://schemas.microsoft.com/office/drawing/2014/main" xmlns="" id="{00000000-0008-0000-0100-000086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35" name="Text Box 1">
          <a:extLst>
            <a:ext uri="{FF2B5EF4-FFF2-40B4-BE49-F238E27FC236}">
              <a16:creationId xmlns:a16="http://schemas.microsoft.com/office/drawing/2014/main" xmlns="" id="{00000000-0008-0000-0100-000087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36" name="Text Box 1">
          <a:extLst>
            <a:ext uri="{FF2B5EF4-FFF2-40B4-BE49-F238E27FC236}">
              <a16:creationId xmlns:a16="http://schemas.microsoft.com/office/drawing/2014/main" xmlns="" id="{00000000-0008-0000-0100-000088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37" name="Text Box 1">
          <a:extLst>
            <a:ext uri="{FF2B5EF4-FFF2-40B4-BE49-F238E27FC236}">
              <a16:creationId xmlns:a16="http://schemas.microsoft.com/office/drawing/2014/main" xmlns="" id="{00000000-0008-0000-0100-000089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38" name="Text Box 1">
          <a:extLst>
            <a:ext uri="{FF2B5EF4-FFF2-40B4-BE49-F238E27FC236}">
              <a16:creationId xmlns:a16="http://schemas.microsoft.com/office/drawing/2014/main" xmlns="" id="{00000000-0008-0000-0100-00008A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39" name="Text Box 1">
          <a:extLst>
            <a:ext uri="{FF2B5EF4-FFF2-40B4-BE49-F238E27FC236}">
              <a16:creationId xmlns:a16="http://schemas.microsoft.com/office/drawing/2014/main" xmlns="" id="{00000000-0008-0000-0100-00008B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40" name="Text Box 1">
          <a:extLst>
            <a:ext uri="{FF2B5EF4-FFF2-40B4-BE49-F238E27FC236}">
              <a16:creationId xmlns:a16="http://schemas.microsoft.com/office/drawing/2014/main" xmlns="" id="{00000000-0008-0000-0100-00008C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41" name="Text Box 1">
          <a:extLst>
            <a:ext uri="{FF2B5EF4-FFF2-40B4-BE49-F238E27FC236}">
              <a16:creationId xmlns:a16="http://schemas.microsoft.com/office/drawing/2014/main" xmlns="" id="{00000000-0008-0000-0100-00008D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42" name="Text Box 1">
          <a:extLst>
            <a:ext uri="{FF2B5EF4-FFF2-40B4-BE49-F238E27FC236}">
              <a16:creationId xmlns:a16="http://schemas.microsoft.com/office/drawing/2014/main" xmlns="" id="{00000000-0008-0000-0100-00008E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43" name="Text Box 1">
          <a:extLst>
            <a:ext uri="{FF2B5EF4-FFF2-40B4-BE49-F238E27FC236}">
              <a16:creationId xmlns:a16="http://schemas.microsoft.com/office/drawing/2014/main" xmlns="" id="{00000000-0008-0000-0100-00008F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44" name="Text Box 1">
          <a:extLst>
            <a:ext uri="{FF2B5EF4-FFF2-40B4-BE49-F238E27FC236}">
              <a16:creationId xmlns:a16="http://schemas.microsoft.com/office/drawing/2014/main" xmlns="" id="{00000000-0008-0000-0100-000090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45" name="Text Box 1">
          <a:extLst>
            <a:ext uri="{FF2B5EF4-FFF2-40B4-BE49-F238E27FC236}">
              <a16:creationId xmlns:a16="http://schemas.microsoft.com/office/drawing/2014/main" xmlns="" id="{00000000-0008-0000-0100-000091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46" name="Text Box 1">
          <a:extLst>
            <a:ext uri="{FF2B5EF4-FFF2-40B4-BE49-F238E27FC236}">
              <a16:creationId xmlns:a16="http://schemas.microsoft.com/office/drawing/2014/main" xmlns="" id="{00000000-0008-0000-0100-000092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147" name="Text Box 1">
          <a:extLst>
            <a:ext uri="{FF2B5EF4-FFF2-40B4-BE49-F238E27FC236}">
              <a16:creationId xmlns:a16="http://schemas.microsoft.com/office/drawing/2014/main" xmlns="" id="{00000000-0008-0000-0100-000093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148" name="Text Box 1">
          <a:extLst>
            <a:ext uri="{FF2B5EF4-FFF2-40B4-BE49-F238E27FC236}">
              <a16:creationId xmlns:a16="http://schemas.microsoft.com/office/drawing/2014/main" xmlns="" id="{00000000-0008-0000-0100-000094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149" name="Text Box 1">
          <a:extLst>
            <a:ext uri="{FF2B5EF4-FFF2-40B4-BE49-F238E27FC236}">
              <a16:creationId xmlns:a16="http://schemas.microsoft.com/office/drawing/2014/main" xmlns="" id="{00000000-0008-0000-0100-000095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150" name="Text Box 1">
          <a:extLst>
            <a:ext uri="{FF2B5EF4-FFF2-40B4-BE49-F238E27FC236}">
              <a16:creationId xmlns:a16="http://schemas.microsoft.com/office/drawing/2014/main" xmlns="" id="{00000000-0008-0000-0100-000096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161925</xdr:rowOff>
    </xdr:to>
    <xdr:sp macro="" textlink="">
      <xdr:nvSpPr>
        <xdr:cNvPr id="151" name="Text Box 1">
          <a:extLst>
            <a:ext uri="{FF2B5EF4-FFF2-40B4-BE49-F238E27FC236}">
              <a16:creationId xmlns:a16="http://schemas.microsoft.com/office/drawing/2014/main" xmlns="" id="{00000000-0008-0000-0100-000097000000}"/>
            </a:ext>
          </a:extLst>
        </xdr:cNvPr>
        <xdr:cNvSpPr txBox="1">
          <a:spLocks noChangeArrowheads="1"/>
        </xdr:cNvSpPr>
      </xdr:nvSpPr>
      <xdr:spPr bwMode="auto">
        <a:xfrm>
          <a:off x="4019550" y="11191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52" name="Text Box 1">
          <a:extLst>
            <a:ext uri="{FF2B5EF4-FFF2-40B4-BE49-F238E27FC236}">
              <a16:creationId xmlns:a16="http://schemas.microsoft.com/office/drawing/2014/main" xmlns="" id="{00000000-0008-0000-0100-000098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53" name="Text Box 1">
          <a:extLst>
            <a:ext uri="{FF2B5EF4-FFF2-40B4-BE49-F238E27FC236}">
              <a16:creationId xmlns:a16="http://schemas.microsoft.com/office/drawing/2014/main" xmlns="" id="{00000000-0008-0000-0100-000099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54" name="Text Box 1">
          <a:extLst>
            <a:ext uri="{FF2B5EF4-FFF2-40B4-BE49-F238E27FC236}">
              <a16:creationId xmlns:a16="http://schemas.microsoft.com/office/drawing/2014/main" xmlns="" id="{00000000-0008-0000-0100-00009A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55" name="Text Box 1">
          <a:extLst>
            <a:ext uri="{FF2B5EF4-FFF2-40B4-BE49-F238E27FC236}">
              <a16:creationId xmlns:a16="http://schemas.microsoft.com/office/drawing/2014/main" xmlns="" id="{00000000-0008-0000-0100-00009B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56" name="Text Box 1">
          <a:extLst>
            <a:ext uri="{FF2B5EF4-FFF2-40B4-BE49-F238E27FC236}">
              <a16:creationId xmlns:a16="http://schemas.microsoft.com/office/drawing/2014/main" xmlns="" id="{00000000-0008-0000-0100-00009C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57" name="Text Box 1">
          <a:extLst>
            <a:ext uri="{FF2B5EF4-FFF2-40B4-BE49-F238E27FC236}">
              <a16:creationId xmlns:a16="http://schemas.microsoft.com/office/drawing/2014/main" xmlns="" id="{00000000-0008-0000-0100-00009D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58" name="Text Box 1">
          <a:extLst>
            <a:ext uri="{FF2B5EF4-FFF2-40B4-BE49-F238E27FC236}">
              <a16:creationId xmlns:a16="http://schemas.microsoft.com/office/drawing/2014/main" xmlns="" id="{00000000-0008-0000-0100-00009E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59" name="Text Box 1">
          <a:extLst>
            <a:ext uri="{FF2B5EF4-FFF2-40B4-BE49-F238E27FC236}">
              <a16:creationId xmlns:a16="http://schemas.microsoft.com/office/drawing/2014/main" xmlns="" id="{00000000-0008-0000-0100-00009F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60" name="Text Box 1">
          <a:extLst>
            <a:ext uri="{FF2B5EF4-FFF2-40B4-BE49-F238E27FC236}">
              <a16:creationId xmlns:a16="http://schemas.microsoft.com/office/drawing/2014/main" xmlns="" id="{00000000-0008-0000-0100-0000A0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61" name="Text Box 1">
          <a:extLst>
            <a:ext uri="{FF2B5EF4-FFF2-40B4-BE49-F238E27FC236}">
              <a16:creationId xmlns:a16="http://schemas.microsoft.com/office/drawing/2014/main" xmlns="" id="{00000000-0008-0000-0100-0000A1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62" name="Text Box 1">
          <a:extLst>
            <a:ext uri="{FF2B5EF4-FFF2-40B4-BE49-F238E27FC236}">
              <a16:creationId xmlns:a16="http://schemas.microsoft.com/office/drawing/2014/main" xmlns="" id="{00000000-0008-0000-0100-0000A2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63" name="Text Box 1">
          <a:extLst>
            <a:ext uri="{FF2B5EF4-FFF2-40B4-BE49-F238E27FC236}">
              <a16:creationId xmlns:a16="http://schemas.microsoft.com/office/drawing/2014/main" xmlns="" id="{00000000-0008-0000-0100-0000A3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64" name="Text Box 1">
          <a:extLst>
            <a:ext uri="{FF2B5EF4-FFF2-40B4-BE49-F238E27FC236}">
              <a16:creationId xmlns:a16="http://schemas.microsoft.com/office/drawing/2014/main" xmlns="" id="{00000000-0008-0000-0100-0000A4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65" name="Text Box 1">
          <a:extLst>
            <a:ext uri="{FF2B5EF4-FFF2-40B4-BE49-F238E27FC236}">
              <a16:creationId xmlns:a16="http://schemas.microsoft.com/office/drawing/2014/main" xmlns="" id="{00000000-0008-0000-0100-0000A5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66" name="Text Box 1">
          <a:extLst>
            <a:ext uri="{FF2B5EF4-FFF2-40B4-BE49-F238E27FC236}">
              <a16:creationId xmlns:a16="http://schemas.microsoft.com/office/drawing/2014/main" xmlns="" id="{00000000-0008-0000-0100-0000A6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67" name="Text Box 1">
          <a:extLst>
            <a:ext uri="{FF2B5EF4-FFF2-40B4-BE49-F238E27FC236}">
              <a16:creationId xmlns:a16="http://schemas.microsoft.com/office/drawing/2014/main" xmlns="" id="{00000000-0008-0000-0100-0000A7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68" name="Text Box 1">
          <a:extLst>
            <a:ext uri="{FF2B5EF4-FFF2-40B4-BE49-F238E27FC236}">
              <a16:creationId xmlns:a16="http://schemas.microsoft.com/office/drawing/2014/main" xmlns="" id="{00000000-0008-0000-0100-0000A8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69" name="Text Box 1">
          <a:extLst>
            <a:ext uri="{FF2B5EF4-FFF2-40B4-BE49-F238E27FC236}">
              <a16:creationId xmlns:a16="http://schemas.microsoft.com/office/drawing/2014/main" xmlns="" id="{00000000-0008-0000-0100-0000A9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70" name="Text Box 1">
          <a:extLst>
            <a:ext uri="{FF2B5EF4-FFF2-40B4-BE49-F238E27FC236}">
              <a16:creationId xmlns:a16="http://schemas.microsoft.com/office/drawing/2014/main" xmlns="" id="{00000000-0008-0000-0100-0000AA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5</xdr:row>
      <xdr:rowOff>0</xdr:rowOff>
    </xdr:from>
    <xdr:to>
      <xdr:col>2</xdr:col>
      <xdr:colOff>1800225</xdr:colOff>
      <xdr:row>5</xdr:row>
      <xdr:rowOff>152400</xdr:rowOff>
    </xdr:to>
    <xdr:sp macro="" textlink="">
      <xdr:nvSpPr>
        <xdr:cNvPr id="171" name="Text Box 1">
          <a:extLst>
            <a:ext uri="{FF2B5EF4-FFF2-40B4-BE49-F238E27FC236}">
              <a16:creationId xmlns:a16="http://schemas.microsoft.com/office/drawing/2014/main" xmlns="" id="{00000000-0008-0000-0100-0000AB000000}"/>
            </a:ext>
          </a:extLst>
        </xdr:cNvPr>
        <xdr:cNvSpPr txBox="1">
          <a:spLocks noChangeArrowheads="1"/>
        </xdr:cNvSpPr>
      </xdr:nvSpPr>
      <xdr:spPr bwMode="auto">
        <a:xfrm>
          <a:off x="4019550" y="111918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topLeftCell="A40" zoomScale="85" zoomScaleNormal="85" workbookViewId="0">
      <selection activeCell="B41" sqref="B41"/>
    </sheetView>
  </sheetViews>
  <sheetFormatPr defaultColWidth="9.140625" defaultRowHeight="15" x14ac:dyDescent="0.25"/>
  <cols>
    <col min="1" max="1" width="6" style="24" customWidth="1"/>
    <col min="2" max="2" width="37.42578125" style="24" customWidth="1"/>
    <col min="3" max="3" width="94.85546875" style="24" customWidth="1"/>
    <col min="4" max="4" width="5.28515625" style="24" customWidth="1"/>
    <col min="5" max="5" width="9.5703125" style="24" customWidth="1"/>
    <col min="6" max="6" width="6.85546875" style="24" customWidth="1"/>
    <col min="7" max="7" width="14.5703125" style="24" customWidth="1"/>
    <col min="8" max="8" width="17" style="24" customWidth="1"/>
    <col min="9" max="9" width="13.42578125" style="24" customWidth="1"/>
    <col min="10" max="10" width="24.140625" style="24" customWidth="1"/>
    <col min="11" max="16384" width="9.140625" style="24"/>
  </cols>
  <sheetData>
    <row r="1" spans="1:10" x14ac:dyDescent="0.25">
      <c r="E1" s="148" t="s">
        <v>80</v>
      </c>
      <c r="F1" s="148"/>
      <c r="G1" s="148"/>
      <c r="H1" s="148"/>
      <c r="I1" s="148"/>
      <c r="J1" s="148"/>
    </row>
    <row r="4" spans="1:10" ht="51" customHeight="1" x14ac:dyDescent="0.25">
      <c r="A4" s="2" t="s">
        <v>0</v>
      </c>
      <c r="B4" s="3" t="s">
        <v>1</v>
      </c>
      <c r="C4" s="25" t="s">
        <v>2</v>
      </c>
      <c r="D4" s="4" t="s">
        <v>3</v>
      </c>
      <c r="E4" s="3" t="s">
        <v>4</v>
      </c>
      <c r="F4" s="26" t="s">
        <v>5</v>
      </c>
      <c r="G4" s="3" t="s">
        <v>6</v>
      </c>
      <c r="H4" s="5" t="s">
        <v>7</v>
      </c>
      <c r="I4" s="5" t="s">
        <v>8</v>
      </c>
      <c r="J4" s="5" t="s">
        <v>9</v>
      </c>
    </row>
    <row r="5" spans="1:10" ht="29.25" customHeight="1" x14ac:dyDescent="0.25">
      <c r="A5" s="27"/>
      <c r="B5" s="29" t="s">
        <v>36</v>
      </c>
      <c r="C5" s="30"/>
      <c r="D5" s="30"/>
      <c r="E5" s="30"/>
      <c r="F5" s="30"/>
      <c r="G5" s="30"/>
      <c r="H5" s="134"/>
      <c r="I5" s="134"/>
      <c r="J5" s="134"/>
    </row>
    <row r="6" spans="1:10" ht="204" x14ac:dyDescent="0.25">
      <c r="A6" s="27">
        <v>1</v>
      </c>
      <c r="B6" s="31" t="s">
        <v>54</v>
      </c>
      <c r="C6" s="129" t="s">
        <v>154</v>
      </c>
      <c r="D6" s="30" t="s">
        <v>13</v>
      </c>
      <c r="E6" s="32">
        <v>41570</v>
      </c>
      <c r="F6" s="33">
        <v>1</v>
      </c>
      <c r="G6" s="32">
        <f>E6*F6</f>
        <v>41570</v>
      </c>
      <c r="H6" s="34" t="s">
        <v>11</v>
      </c>
      <c r="I6" s="35" t="s">
        <v>10</v>
      </c>
      <c r="J6" s="35" t="s">
        <v>12</v>
      </c>
    </row>
    <row r="7" spans="1:10" ht="244.15" customHeight="1" x14ac:dyDescent="0.25">
      <c r="A7" s="27">
        <v>2</v>
      </c>
      <c r="B7" s="31" t="s">
        <v>55</v>
      </c>
      <c r="C7" s="129" t="s">
        <v>155</v>
      </c>
      <c r="D7" s="30" t="s">
        <v>40</v>
      </c>
      <c r="E7" s="32">
        <v>156655</v>
      </c>
      <c r="F7" s="33">
        <v>2</v>
      </c>
      <c r="G7" s="32">
        <f t="shared" ref="G7:G14" si="0">E7*F7</f>
        <v>313310</v>
      </c>
      <c r="H7" s="34" t="s">
        <v>11</v>
      </c>
      <c r="I7" s="35" t="s">
        <v>34</v>
      </c>
      <c r="J7" s="35" t="s">
        <v>12</v>
      </c>
    </row>
    <row r="8" spans="1:10" ht="191.45" customHeight="1" x14ac:dyDescent="0.25">
      <c r="A8" s="27">
        <v>3</v>
      </c>
      <c r="B8" s="31" t="s">
        <v>56</v>
      </c>
      <c r="C8" s="129" t="s">
        <v>156</v>
      </c>
      <c r="D8" s="30" t="s">
        <v>13</v>
      </c>
      <c r="E8" s="32">
        <v>25975</v>
      </c>
      <c r="F8" s="33">
        <v>1</v>
      </c>
      <c r="G8" s="32">
        <f t="shared" si="0"/>
        <v>25975</v>
      </c>
      <c r="H8" s="34" t="s">
        <v>11</v>
      </c>
      <c r="I8" s="35" t="s">
        <v>35</v>
      </c>
      <c r="J8" s="35" t="s">
        <v>12</v>
      </c>
    </row>
    <row r="9" spans="1:10" ht="178.5" customHeight="1" x14ac:dyDescent="0.25">
      <c r="A9" s="27">
        <v>4</v>
      </c>
      <c r="B9" s="31" t="s">
        <v>57</v>
      </c>
      <c r="C9" s="129" t="s">
        <v>157</v>
      </c>
      <c r="D9" s="30" t="s">
        <v>13</v>
      </c>
      <c r="E9" s="32">
        <v>28840</v>
      </c>
      <c r="F9" s="33">
        <v>1</v>
      </c>
      <c r="G9" s="32">
        <f t="shared" si="0"/>
        <v>28840</v>
      </c>
      <c r="H9" s="34" t="s">
        <v>11</v>
      </c>
      <c r="I9" s="35" t="s">
        <v>81</v>
      </c>
      <c r="J9" s="35" t="s">
        <v>12</v>
      </c>
    </row>
    <row r="10" spans="1:10" ht="203.45" customHeight="1" x14ac:dyDescent="0.25">
      <c r="A10" s="27">
        <v>5</v>
      </c>
      <c r="B10" s="31" t="s">
        <v>58</v>
      </c>
      <c r="C10" s="129" t="s">
        <v>158</v>
      </c>
      <c r="D10" s="30" t="s">
        <v>40</v>
      </c>
      <c r="E10" s="32">
        <v>31915</v>
      </c>
      <c r="F10" s="33">
        <v>12</v>
      </c>
      <c r="G10" s="36">
        <f t="shared" si="0"/>
        <v>382980</v>
      </c>
      <c r="H10" s="34" t="s">
        <v>11</v>
      </c>
      <c r="I10" s="35" t="s">
        <v>82</v>
      </c>
      <c r="J10" s="35" t="s">
        <v>12</v>
      </c>
    </row>
    <row r="11" spans="1:10" ht="200.45" customHeight="1" x14ac:dyDescent="0.25">
      <c r="A11" s="27">
        <v>6</v>
      </c>
      <c r="B11" s="31" t="s">
        <v>59</v>
      </c>
      <c r="C11" s="129" t="s">
        <v>159</v>
      </c>
      <c r="D11" s="30" t="s">
        <v>40</v>
      </c>
      <c r="E11" s="32">
        <v>69785</v>
      </c>
      <c r="F11" s="33">
        <v>5</v>
      </c>
      <c r="G11" s="36">
        <f t="shared" si="0"/>
        <v>348925</v>
      </c>
      <c r="H11" s="34" t="s">
        <v>11</v>
      </c>
      <c r="I11" s="35" t="s">
        <v>83</v>
      </c>
      <c r="J11" s="35" t="s">
        <v>12</v>
      </c>
    </row>
    <row r="12" spans="1:10" ht="195" customHeight="1" x14ac:dyDescent="0.25">
      <c r="A12" s="27">
        <v>7</v>
      </c>
      <c r="B12" s="31" t="s">
        <v>37</v>
      </c>
      <c r="C12" s="129" t="s">
        <v>160</v>
      </c>
      <c r="D12" s="30" t="s">
        <v>40</v>
      </c>
      <c r="E12" s="32">
        <v>72755</v>
      </c>
      <c r="F12" s="33">
        <v>100</v>
      </c>
      <c r="G12" s="36">
        <f t="shared" si="0"/>
        <v>7275500</v>
      </c>
      <c r="H12" s="34" t="s">
        <v>11</v>
      </c>
      <c r="I12" s="35" t="s">
        <v>84</v>
      </c>
      <c r="J12" s="35" t="s">
        <v>12</v>
      </c>
    </row>
    <row r="13" spans="1:10" ht="191.25" x14ac:dyDescent="0.25">
      <c r="A13" s="27">
        <v>8</v>
      </c>
      <c r="B13" s="31" t="s">
        <v>60</v>
      </c>
      <c r="C13" s="129" t="s">
        <v>161</v>
      </c>
      <c r="D13" s="30" t="s">
        <v>40</v>
      </c>
      <c r="E13" s="32">
        <v>81665</v>
      </c>
      <c r="F13" s="33">
        <v>20</v>
      </c>
      <c r="G13" s="36">
        <f t="shared" si="0"/>
        <v>1633300</v>
      </c>
      <c r="H13" s="34" t="s">
        <v>11</v>
      </c>
      <c r="I13" s="35" t="s">
        <v>85</v>
      </c>
      <c r="J13" s="35" t="s">
        <v>12</v>
      </c>
    </row>
    <row r="14" spans="1:10" ht="242.25" x14ac:dyDescent="0.25">
      <c r="A14" s="27">
        <v>9</v>
      </c>
      <c r="B14" s="31" t="s">
        <v>38</v>
      </c>
      <c r="C14" s="129" t="s">
        <v>162</v>
      </c>
      <c r="D14" s="30" t="s">
        <v>40</v>
      </c>
      <c r="E14" s="32">
        <v>72015</v>
      </c>
      <c r="F14" s="33">
        <v>3</v>
      </c>
      <c r="G14" s="37">
        <f t="shared" si="0"/>
        <v>216045</v>
      </c>
      <c r="H14" s="34" t="s">
        <v>11</v>
      </c>
      <c r="I14" s="35" t="s">
        <v>86</v>
      </c>
      <c r="J14" s="35" t="s">
        <v>12</v>
      </c>
    </row>
    <row r="15" spans="1:10" ht="180" customHeight="1" x14ac:dyDescent="0.25">
      <c r="A15" s="27">
        <v>10</v>
      </c>
      <c r="B15" s="31" t="s">
        <v>61</v>
      </c>
      <c r="C15" s="129" t="s">
        <v>163</v>
      </c>
      <c r="D15" s="30" t="s">
        <v>40</v>
      </c>
      <c r="E15" s="32">
        <v>79435</v>
      </c>
      <c r="F15" s="33">
        <v>4</v>
      </c>
      <c r="G15" s="37">
        <f>E15*F15</f>
        <v>317740</v>
      </c>
      <c r="H15" s="34" t="s">
        <v>11</v>
      </c>
      <c r="I15" s="35" t="s">
        <v>87</v>
      </c>
      <c r="J15" s="35" t="s">
        <v>12</v>
      </c>
    </row>
    <row r="16" spans="1:10" ht="228" customHeight="1" x14ac:dyDescent="0.25">
      <c r="A16" s="27">
        <v>11</v>
      </c>
      <c r="B16" s="31" t="s">
        <v>39</v>
      </c>
      <c r="C16" s="129" t="s">
        <v>164</v>
      </c>
      <c r="D16" s="30" t="s">
        <v>43</v>
      </c>
      <c r="E16" s="32">
        <v>1271990</v>
      </c>
      <c r="F16" s="33">
        <v>100</v>
      </c>
      <c r="G16" s="37">
        <f>E16*F16</f>
        <v>127199000</v>
      </c>
      <c r="H16" s="34" t="s">
        <v>11</v>
      </c>
      <c r="I16" s="35" t="s">
        <v>88</v>
      </c>
      <c r="J16" s="35" t="s">
        <v>12</v>
      </c>
    </row>
    <row r="17" spans="1:10" ht="36" x14ac:dyDescent="0.25">
      <c r="A17" s="27"/>
      <c r="B17" s="29" t="s">
        <v>41</v>
      </c>
      <c r="C17" s="38"/>
      <c r="D17" s="38"/>
      <c r="E17" s="39"/>
      <c r="F17" s="40"/>
      <c r="G17" s="39"/>
      <c r="H17" s="34"/>
      <c r="I17" s="35"/>
      <c r="J17" s="35"/>
    </row>
    <row r="18" spans="1:10" ht="51.75" x14ac:dyDescent="0.25">
      <c r="A18" s="27">
        <v>12</v>
      </c>
      <c r="B18" s="31" t="s">
        <v>62</v>
      </c>
      <c r="C18" s="135" t="s">
        <v>144</v>
      </c>
      <c r="D18" s="30" t="s">
        <v>13</v>
      </c>
      <c r="E18" s="32">
        <v>297440</v>
      </c>
      <c r="F18" s="33">
        <v>4</v>
      </c>
      <c r="G18" s="37">
        <f>E18*F18</f>
        <v>1189760</v>
      </c>
      <c r="H18" s="34" t="s">
        <v>11</v>
      </c>
      <c r="I18" s="35" t="s">
        <v>89</v>
      </c>
      <c r="J18" s="35" t="s">
        <v>12</v>
      </c>
    </row>
    <row r="19" spans="1:10" ht="51.75" x14ac:dyDescent="0.25">
      <c r="A19" s="27">
        <v>13</v>
      </c>
      <c r="B19" s="31" t="s">
        <v>63</v>
      </c>
      <c r="C19" s="135" t="s">
        <v>145</v>
      </c>
      <c r="D19" s="30" t="s">
        <v>13</v>
      </c>
      <c r="E19" s="32">
        <v>171600</v>
      </c>
      <c r="F19" s="33">
        <v>7</v>
      </c>
      <c r="G19" s="37">
        <f t="shared" ref="G19:G27" si="1">E19*F19</f>
        <v>1201200</v>
      </c>
      <c r="H19" s="34" t="s">
        <v>11</v>
      </c>
      <c r="I19" s="35" t="s">
        <v>90</v>
      </c>
      <c r="J19" s="35" t="s">
        <v>12</v>
      </c>
    </row>
    <row r="20" spans="1:10" ht="51.75" x14ac:dyDescent="0.25">
      <c r="A20" s="27">
        <v>14</v>
      </c>
      <c r="B20" s="31" t="s">
        <v>64</v>
      </c>
      <c r="C20" s="135" t="s">
        <v>146</v>
      </c>
      <c r="D20" s="30" t="s">
        <v>13</v>
      </c>
      <c r="E20" s="32">
        <v>240240</v>
      </c>
      <c r="F20" s="33">
        <v>7</v>
      </c>
      <c r="G20" s="37">
        <f t="shared" si="1"/>
        <v>1681680</v>
      </c>
      <c r="H20" s="34" t="s">
        <v>11</v>
      </c>
      <c r="I20" s="35" t="s">
        <v>91</v>
      </c>
      <c r="J20" s="35" t="s">
        <v>12</v>
      </c>
    </row>
    <row r="21" spans="1:10" ht="51" x14ac:dyDescent="0.25">
      <c r="A21" s="27">
        <v>15</v>
      </c>
      <c r="B21" s="31" t="s">
        <v>65</v>
      </c>
      <c r="C21" s="132" t="s">
        <v>147</v>
      </c>
      <c r="D21" s="30" t="s">
        <v>13</v>
      </c>
      <c r="E21" s="32">
        <v>228800</v>
      </c>
      <c r="F21" s="33">
        <v>7</v>
      </c>
      <c r="G21" s="37">
        <f t="shared" si="1"/>
        <v>1601600</v>
      </c>
      <c r="H21" s="34" t="s">
        <v>11</v>
      </c>
      <c r="I21" s="35" t="s">
        <v>92</v>
      </c>
      <c r="J21" s="35" t="s">
        <v>12</v>
      </c>
    </row>
    <row r="22" spans="1:10" ht="73.5" customHeight="1" x14ac:dyDescent="0.25">
      <c r="A22" s="27">
        <v>16</v>
      </c>
      <c r="B22" s="31" t="s">
        <v>48</v>
      </c>
      <c r="C22" s="135" t="s">
        <v>148</v>
      </c>
      <c r="D22" s="30" t="s">
        <v>40</v>
      </c>
      <c r="E22" s="32">
        <v>491920</v>
      </c>
      <c r="F22" s="33">
        <v>28</v>
      </c>
      <c r="G22" s="37">
        <f t="shared" si="1"/>
        <v>13773760</v>
      </c>
      <c r="H22" s="34" t="s">
        <v>11</v>
      </c>
      <c r="I22" s="35" t="s">
        <v>93</v>
      </c>
      <c r="J22" s="35" t="s">
        <v>12</v>
      </c>
    </row>
    <row r="23" spans="1:10" ht="84" customHeight="1" x14ac:dyDescent="0.25">
      <c r="A23" s="27">
        <v>17</v>
      </c>
      <c r="B23" s="31" t="s">
        <v>47</v>
      </c>
      <c r="C23" s="135" t="s">
        <v>149</v>
      </c>
      <c r="D23" s="30" t="s">
        <v>40</v>
      </c>
      <c r="E23" s="32">
        <v>383240</v>
      </c>
      <c r="F23" s="33">
        <v>28</v>
      </c>
      <c r="G23" s="37">
        <f t="shared" si="1"/>
        <v>10730720</v>
      </c>
      <c r="H23" s="34" t="s">
        <v>11</v>
      </c>
      <c r="I23" s="35" t="s">
        <v>94</v>
      </c>
      <c r="J23" s="35" t="s">
        <v>12</v>
      </c>
    </row>
    <row r="24" spans="1:10" ht="98.25" customHeight="1" x14ac:dyDescent="0.25">
      <c r="A24" s="27">
        <v>18</v>
      </c>
      <c r="B24" s="31" t="s">
        <v>46</v>
      </c>
      <c r="C24" s="135" t="s">
        <v>150</v>
      </c>
      <c r="D24" s="30" t="s">
        <v>40</v>
      </c>
      <c r="E24" s="32">
        <v>446160</v>
      </c>
      <c r="F24" s="33">
        <v>28</v>
      </c>
      <c r="G24" s="37">
        <f t="shared" si="1"/>
        <v>12492480</v>
      </c>
      <c r="H24" s="34" t="s">
        <v>11</v>
      </c>
      <c r="I24" s="35" t="s">
        <v>95</v>
      </c>
      <c r="J24" s="35" t="s">
        <v>12</v>
      </c>
    </row>
    <row r="25" spans="1:10" ht="66.75" customHeight="1" x14ac:dyDescent="0.25">
      <c r="A25" s="27">
        <v>19</v>
      </c>
      <c r="B25" s="31" t="s">
        <v>45</v>
      </c>
      <c r="C25" s="135" t="s">
        <v>151</v>
      </c>
      <c r="D25" s="30" t="s">
        <v>40</v>
      </c>
      <c r="E25" s="32">
        <v>80080</v>
      </c>
      <c r="F25" s="33">
        <v>30</v>
      </c>
      <c r="G25" s="37">
        <f t="shared" si="1"/>
        <v>2402400</v>
      </c>
      <c r="H25" s="34" t="s">
        <v>11</v>
      </c>
      <c r="I25" s="35" t="s">
        <v>96</v>
      </c>
      <c r="J25" s="35" t="s">
        <v>12</v>
      </c>
    </row>
    <row r="26" spans="1:10" ht="165" customHeight="1" x14ac:dyDescent="0.25">
      <c r="A26" s="27">
        <v>20</v>
      </c>
      <c r="B26" s="31" t="s">
        <v>44</v>
      </c>
      <c r="C26" s="132" t="s">
        <v>152</v>
      </c>
      <c r="D26" s="30" t="s">
        <v>40</v>
      </c>
      <c r="E26" s="32">
        <v>240240</v>
      </c>
      <c r="F26" s="33">
        <v>27</v>
      </c>
      <c r="G26" s="37">
        <f t="shared" si="1"/>
        <v>6486480</v>
      </c>
      <c r="H26" s="34" t="s">
        <v>11</v>
      </c>
      <c r="I26" s="35" t="s">
        <v>97</v>
      </c>
      <c r="J26" s="35" t="s">
        <v>12</v>
      </c>
    </row>
    <row r="27" spans="1:10" ht="176.25" customHeight="1" x14ac:dyDescent="0.25">
      <c r="A27" s="27">
        <v>21</v>
      </c>
      <c r="B27" s="31" t="s">
        <v>42</v>
      </c>
      <c r="C27" s="132" t="s">
        <v>153</v>
      </c>
      <c r="D27" s="30" t="s">
        <v>43</v>
      </c>
      <c r="E27" s="32">
        <v>955240</v>
      </c>
      <c r="F27" s="33">
        <v>53</v>
      </c>
      <c r="G27" s="37">
        <f t="shared" si="1"/>
        <v>50627720</v>
      </c>
      <c r="H27" s="34" t="s">
        <v>11</v>
      </c>
      <c r="I27" s="35" t="s">
        <v>98</v>
      </c>
      <c r="J27" s="35" t="s">
        <v>12</v>
      </c>
    </row>
    <row r="28" spans="1:10" ht="24" x14ac:dyDescent="0.25">
      <c r="A28" s="23"/>
      <c r="B28" s="41" t="s">
        <v>66</v>
      </c>
      <c r="C28" s="41"/>
      <c r="D28" s="136"/>
      <c r="E28" s="42"/>
      <c r="F28" s="43"/>
      <c r="G28" s="42"/>
      <c r="H28" s="34"/>
      <c r="I28" s="35"/>
      <c r="J28" s="35"/>
    </row>
    <row r="29" spans="1:10" ht="394.5" customHeight="1" x14ac:dyDescent="0.25">
      <c r="A29" s="27">
        <v>22</v>
      </c>
      <c r="B29" s="137" t="s">
        <v>67</v>
      </c>
      <c r="C29" s="138" t="s">
        <v>167</v>
      </c>
      <c r="D29" s="45" t="s">
        <v>31</v>
      </c>
      <c r="E29" s="32">
        <v>107100</v>
      </c>
      <c r="F29" s="33">
        <v>2</v>
      </c>
      <c r="G29" s="32">
        <f t="shared" ref="G29:G38" si="2">E29*F29</f>
        <v>214200</v>
      </c>
      <c r="H29" s="34" t="s">
        <v>11</v>
      </c>
      <c r="I29" s="35" t="s">
        <v>99</v>
      </c>
      <c r="J29" s="35" t="s">
        <v>12</v>
      </c>
    </row>
    <row r="30" spans="1:10" ht="297.75" x14ac:dyDescent="0.25">
      <c r="A30" s="27">
        <v>23</v>
      </c>
      <c r="B30" s="31" t="s">
        <v>68</v>
      </c>
      <c r="C30" s="130" t="s">
        <v>165</v>
      </c>
      <c r="D30" s="30" t="s">
        <v>31</v>
      </c>
      <c r="E30" s="42">
        <v>123480</v>
      </c>
      <c r="F30" s="33">
        <v>10</v>
      </c>
      <c r="G30" s="33">
        <f>E30*F30</f>
        <v>1234800</v>
      </c>
      <c r="H30" s="34" t="s">
        <v>11</v>
      </c>
      <c r="I30" s="35" t="s">
        <v>100</v>
      </c>
      <c r="J30" s="35" t="s">
        <v>12</v>
      </c>
    </row>
    <row r="31" spans="1:10" ht="36" x14ac:dyDescent="0.25">
      <c r="A31" s="17"/>
      <c r="B31" s="46" t="s">
        <v>49</v>
      </c>
      <c r="C31" s="47"/>
      <c r="D31" s="48"/>
      <c r="E31" s="42"/>
      <c r="F31" s="43"/>
      <c r="G31" s="42"/>
      <c r="H31" s="34"/>
      <c r="I31" s="35"/>
      <c r="J31" s="35"/>
    </row>
    <row r="32" spans="1:10" ht="45" customHeight="1" x14ac:dyDescent="0.25">
      <c r="A32" s="17">
        <v>24</v>
      </c>
      <c r="B32" s="49" t="s">
        <v>50</v>
      </c>
      <c r="C32" s="49" t="s">
        <v>51</v>
      </c>
      <c r="D32" s="50" t="s">
        <v>40</v>
      </c>
      <c r="E32" s="42">
        <v>47500</v>
      </c>
      <c r="F32" s="43">
        <v>9</v>
      </c>
      <c r="G32" s="42">
        <f t="shared" si="2"/>
        <v>427500</v>
      </c>
      <c r="H32" s="34" t="s">
        <v>11</v>
      </c>
      <c r="I32" s="35" t="s">
        <v>101</v>
      </c>
      <c r="J32" s="35" t="s">
        <v>12</v>
      </c>
    </row>
    <row r="33" spans="1:10" ht="42" customHeight="1" x14ac:dyDescent="0.25">
      <c r="A33" s="17">
        <v>25</v>
      </c>
      <c r="B33" s="49" t="s">
        <v>52</v>
      </c>
      <c r="C33" s="49" t="s">
        <v>53</v>
      </c>
      <c r="D33" s="50" t="s">
        <v>40</v>
      </c>
      <c r="E33" s="42">
        <v>136800</v>
      </c>
      <c r="F33" s="43">
        <v>5</v>
      </c>
      <c r="G33" s="42">
        <f t="shared" si="2"/>
        <v>684000</v>
      </c>
      <c r="H33" s="34" t="s">
        <v>11</v>
      </c>
      <c r="I33" s="35" t="s">
        <v>102</v>
      </c>
      <c r="J33" s="35" t="s">
        <v>12</v>
      </c>
    </row>
    <row r="34" spans="1:10" ht="24" x14ac:dyDescent="0.25">
      <c r="A34" s="17"/>
      <c r="B34" s="51" t="s">
        <v>69</v>
      </c>
      <c r="C34" s="52"/>
      <c r="D34" s="53"/>
      <c r="E34" s="139"/>
      <c r="F34" s="43"/>
      <c r="G34" s="42"/>
      <c r="H34" s="34"/>
      <c r="I34" s="35"/>
      <c r="J34" s="35"/>
    </row>
    <row r="35" spans="1:10" ht="96" x14ac:dyDescent="0.25">
      <c r="A35" s="17">
        <v>26</v>
      </c>
      <c r="B35" s="54" t="s">
        <v>70</v>
      </c>
      <c r="C35" s="133" t="s">
        <v>169</v>
      </c>
      <c r="D35" s="53" t="s">
        <v>71</v>
      </c>
      <c r="E35" s="139">
        <v>39061</v>
      </c>
      <c r="F35" s="43">
        <v>6</v>
      </c>
      <c r="G35" s="42">
        <f t="shared" si="2"/>
        <v>234366</v>
      </c>
      <c r="H35" s="34" t="s">
        <v>11</v>
      </c>
      <c r="I35" s="35" t="s">
        <v>103</v>
      </c>
      <c r="J35" s="35" t="s">
        <v>12</v>
      </c>
    </row>
    <row r="36" spans="1:10" ht="115.5" customHeight="1" x14ac:dyDescent="0.25">
      <c r="A36" s="17">
        <v>27</v>
      </c>
      <c r="B36" s="54" t="s">
        <v>72</v>
      </c>
      <c r="C36" s="133" t="s">
        <v>170</v>
      </c>
      <c r="D36" s="53" t="s">
        <v>71</v>
      </c>
      <c r="E36" s="139">
        <v>24420</v>
      </c>
      <c r="F36" s="43">
        <v>3</v>
      </c>
      <c r="G36" s="42">
        <f t="shared" si="2"/>
        <v>73260</v>
      </c>
      <c r="H36" s="34" t="s">
        <v>11</v>
      </c>
      <c r="I36" s="35" t="s">
        <v>104</v>
      </c>
      <c r="J36" s="35" t="s">
        <v>12</v>
      </c>
    </row>
    <row r="37" spans="1:10" ht="60" x14ac:dyDescent="0.25">
      <c r="A37" s="17"/>
      <c r="B37" s="55" t="s">
        <v>73</v>
      </c>
      <c r="C37" s="55" t="s">
        <v>74</v>
      </c>
      <c r="D37" s="56"/>
      <c r="E37" s="42"/>
      <c r="F37" s="43"/>
      <c r="G37" s="42"/>
      <c r="H37" s="34"/>
      <c r="I37" s="35"/>
      <c r="J37" s="35"/>
    </row>
    <row r="38" spans="1:10" ht="51.75" customHeight="1" x14ac:dyDescent="0.25">
      <c r="A38" s="17">
        <v>28</v>
      </c>
      <c r="B38" s="57" t="s">
        <v>75</v>
      </c>
      <c r="C38" s="57" t="s">
        <v>76</v>
      </c>
      <c r="D38" s="58" t="s">
        <v>13</v>
      </c>
      <c r="E38" s="42">
        <v>964850</v>
      </c>
      <c r="F38" s="43">
        <v>30</v>
      </c>
      <c r="G38" s="42">
        <f t="shared" si="2"/>
        <v>28945500</v>
      </c>
      <c r="H38" s="34" t="s">
        <v>11</v>
      </c>
      <c r="I38" s="35" t="s">
        <v>105</v>
      </c>
      <c r="J38" s="35" t="s">
        <v>12</v>
      </c>
    </row>
    <row r="39" spans="1:10" ht="54" customHeight="1" x14ac:dyDescent="0.25">
      <c r="A39" s="17"/>
      <c r="B39" s="59" t="s">
        <v>77</v>
      </c>
      <c r="C39" s="47"/>
      <c r="D39" s="48"/>
      <c r="E39" s="140"/>
      <c r="F39" s="43"/>
      <c r="G39" s="42"/>
      <c r="H39" s="34"/>
      <c r="I39" s="35"/>
      <c r="J39" s="35"/>
    </row>
    <row r="40" spans="1:10" ht="409.5" customHeight="1" x14ac:dyDescent="0.25">
      <c r="A40" s="17">
        <v>29</v>
      </c>
      <c r="B40" s="49" t="s">
        <v>78</v>
      </c>
      <c r="C40" s="141" t="s">
        <v>166</v>
      </c>
      <c r="D40" s="50" t="s">
        <v>31</v>
      </c>
      <c r="E40" s="142">
        <v>87670</v>
      </c>
      <c r="F40" s="43">
        <v>180</v>
      </c>
      <c r="G40" s="42">
        <f>E40*F40</f>
        <v>15780600</v>
      </c>
      <c r="H40" s="34" t="s">
        <v>11</v>
      </c>
      <c r="I40" s="35" t="s">
        <v>106</v>
      </c>
      <c r="J40" s="35" t="s">
        <v>12</v>
      </c>
    </row>
    <row r="41" spans="1:10" ht="103.5" customHeight="1" x14ac:dyDescent="0.25">
      <c r="A41" s="17">
        <v>30</v>
      </c>
      <c r="B41" s="60" t="s">
        <v>202</v>
      </c>
      <c r="C41" s="131" t="s">
        <v>168</v>
      </c>
      <c r="D41" s="61" t="s">
        <v>31</v>
      </c>
      <c r="E41" s="143">
        <v>192875</v>
      </c>
      <c r="F41" s="33">
        <v>63</v>
      </c>
      <c r="G41" s="42">
        <f t="shared" ref="G41:G44" si="3">E41*F41</f>
        <v>12151125</v>
      </c>
      <c r="H41" s="34" t="s">
        <v>11</v>
      </c>
      <c r="I41" s="35" t="s">
        <v>107</v>
      </c>
      <c r="J41" s="35" t="s">
        <v>12</v>
      </c>
    </row>
    <row r="42" spans="1:10" ht="122.25" customHeight="1" x14ac:dyDescent="0.25">
      <c r="A42" s="17">
        <v>31</v>
      </c>
      <c r="B42" s="66" t="s">
        <v>198</v>
      </c>
      <c r="C42" s="44" t="s">
        <v>33</v>
      </c>
      <c r="D42" s="45" t="s">
        <v>13</v>
      </c>
      <c r="E42" s="66">
        <v>24.1</v>
      </c>
      <c r="F42" s="66">
        <v>34000</v>
      </c>
      <c r="G42" s="66">
        <f t="shared" si="3"/>
        <v>819400</v>
      </c>
      <c r="H42" s="34" t="s">
        <v>11</v>
      </c>
      <c r="I42" s="35" t="s">
        <v>108</v>
      </c>
      <c r="J42" s="35" t="s">
        <v>12</v>
      </c>
    </row>
    <row r="43" spans="1:10" ht="36" x14ac:dyDescent="0.25">
      <c r="A43" s="17">
        <v>32</v>
      </c>
      <c r="B43" s="66" t="s">
        <v>199</v>
      </c>
      <c r="C43" s="44" t="s">
        <v>33</v>
      </c>
      <c r="D43" s="45" t="s">
        <v>13</v>
      </c>
      <c r="E43" s="66">
        <v>15.69</v>
      </c>
      <c r="F43" s="66">
        <v>448000</v>
      </c>
      <c r="G43" s="66">
        <f t="shared" si="3"/>
        <v>7029120</v>
      </c>
      <c r="H43" s="34" t="s">
        <v>11</v>
      </c>
      <c r="I43" s="35" t="s">
        <v>109</v>
      </c>
      <c r="J43" s="35" t="s">
        <v>12</v>
      </c>
    </row>
    <row r="44" spans="1:10" ht="294" customHeight="1" x14ac:dyDescent="0.25">
      <c r="A44" s="17">
        <v>33</v>
      </c>
      <c r="B44" s="66" t="s">
        <v>131</v>
      </c>
      <c r="C44" s="28" t="s">
        <v>132</v>
      </c>
      <c r="D44" s="45" t="s">
        <v>13</v>
      </c>
      <c r="E44" s="66">
        <v>30</v>
      </c>
      <c r="F44" s="66">
        <v>562500</v>
      </c>
      <c r="G44" s="66">
        <f t="shared" si="3"/>
        <v>16875000</v>
      </c>
      <c r="H44" s="34" t="s">
        <v>11</v>
      </c>
      <c r="I44" s="35" t="s">
        <v>110</v>
      </c>
      <c r="J44" s="35" t="s">
        <v>12</v>
      </c>
    </row>
    <row r="45" spans="1:10" ht="50.25" customHeight="1" x14ac:dyDescent="0.25">
      <c r="A45" s="27"/>
      <c r="B45" s="62" t="s">
        <v>79</v>
      </c>
      <c r="C45" s="63"/>
      <c r="D45" s="64"/>
      <c r="E45" s="30"/>
      <c r="F45" s="30"/>
      <c r="G45" s="65">
        <f>SUM(G6:G44)</f>
        <v>324439856</v>
      </c>
      <c r="H45" s="34"/>
      <c r="I45" s="35"/>
      <c r="J45" s="35"/>
    </row>
    <row r="46" spans="1:10" ht="0.75" customHeight="1" x14ac:dyDescent="0.25"/>
    <row r="47" spans="1:10" x14ac:dyDescent="0.25">
      <c r="A47" s="67"/>
      <c r="B47" s="72" t="s">
        <v>133</v>
      </c>
    </row>
    <row r="48" spans="1:10" ht="63" customHeight="1" x14ac:dyDescent="0.25">
      <c r="B48" s="72" t="s">
        <v>134</v>
      </c>
      <c r="C48" s="68"/>
    </row>
    <row r="49" spans="3:7" ht="24" customHeight="1" x14ac:dyDescent="0.25">
      <c r="C49" s="73" t="s">
        <v>135</v>
      </c>
      <c r="D49" s="73"/>
      <c r="E49" s="73"/>
      <c r="F49" s="73"/>
      <c r="G49" s="73" t="s">
        <v>136</v>
      </c>
    </row>
    <row r="50" spans="3:7" ht="28.5" customHeight="1" x14ac:dyDescent="0.25"/>
  </sheetData>
  <mergeCells count="1">
    <mergeCell ref="E1:J1"/>
  </mergeCells>
  <pageMargins left="0" right="0" top="0" bottom="0" header="0.31496062992125984" footer="0.31496062992125984"/>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7"/>
  <sheetViews>
    <sheetView tabSelected="1" topLeftCell="A40" workbookViewId="0">
      <selection activeCell="E41" sqref="E41"/>
    </sheetView>
  </sheetViews>
  <sheetFormatPr defaultRowHeight="12.75" x14ac:dyDescent="0.2"/>
  <cols>
    <col min="1" max="1" width="5.28515625" style="9" customWidth="1"/>
    <col min="2" max="2" width="23.42578125" style="9" customWidth="1"/>
    <col min="3" max="3" width="46.140625" style="9" customWidth="1"/>
    <col min="4" max="4" width="7.42578125" style="9" customWidth="1"/>
    <col min="5" max="5" width="8.5703125" style="18" customWidth="1"/>
    <col min="6" max="6" width="8.28515625" style="19" customWidth="1"/>
    <col min="7" max="7" width="15.140625" style="9" customWidth="1"/>
    <col min="8" max="8" width="19" style="9" customWidth="1"/>
    <col min="9" max="9" width="11.140625" style="9" customWidth="1"/>
    <col min="10" max="10" width="35.85546875" style="9" hidden="1" customWidth="1"/>
    <col min="11" max="11" width="19.7109375" style="9" customWidth="1"/>
    <col min="12" max="256" width="9.140625" style="9"/>
    <col min="257" max="257" width="5.28515625" style="9" customWidth="1"/>
    <col min="258" max="258" width="28" style="9" customWidth="1"/>
    <col min="259" max="259" width="111.42578125" style="9" customWidth="1"/>
    <col min="260" max="260" width="10.140625" style="9" customWidth="1"/>
    <col min="261" max="261" width="12.5703125" style="9" customWidth="1"/>
    <col min="262" max="262" width="11.5703125" style="9" customWidth="1"/>
    <col min="263" max="263" width="21.42578125" style="9" customWidth="1"/>
    <col min="264" max="264" width="21.85546875" style="9" customWidth="1"/>
    <col min="265" max="265" width="15.5703125" style="9" customWidth="1"/>
    <col min="266" max="266" width="0" style="9" hidden="1" customWidth="1"/>
    <col min="267" max="267" width="23" style="9" customWidth="1"/>
    <col min="268" max="512" width="9.140625" style="9"/>
    <col min="513" max="513" width="5.28515625" style="9" customWidth="1"/>
    <col min="514" max="514" width="28" style="9" customWidth="1"/>
    <col min="515" max="515" width="111.42578125" style="9" customWidth="1"/>
    <col min="516" max="516" width="10.140625" style="9" customWidth="1"/>
    <col min="517" max="517" width="12.5703125" style="9" customWidth="1"/>
    <col min="518" max="518" width="11.5703125" style="9" customWidth="1"/>
    <col min="519" max="519" width="21.42578125" style="9" customWidth="1"/>
    <col min="520" max="520" width="21.85546875" style="9" customWidth="1"/>
    <col min="521" max="521" width="15.5703125" style="9" customWidth="1"/>
    <col min="522" max="522" width="0" style="9" hidden="1" customWidth="1"/>
    <col min="523" max="523" width="23" style="9" customWidth="1"/>
    <col min="524" max="768" width="9.140625" style="9"/>
    <col min="769" max="769" width="5.28515625" style="9" customWidth="1"/>
    <col min="770" max="770" width="28" style="9" customWidth="1"/>
    <col min="771" max="771" width="111.42578125" style="9" customWidth="1"/>
    <col min="772" max="772" width="10.140625" style="9" customWidth="1"/>
    <col min="773" max="773" width="12.5703125" style="9" customWidth="1"/>
    <col min="774" max="774" width="11.5703125" style="9" customWidth="1"/>
    <col min="775" max="775" width="21.42578125" style="9" customWidth="1"/>
    <col min="776" max="776" width="21.85546875" style="9" customWidth="1"/>
    <col min="777" max="777" width="15.5703125" style="9" customWidth="1"/>
    <col min="778" max="778" width="0" style="9" hidden="1" customWidth="1"/>
    <col min="779" max="779" width="23" style="9" customWidth="1"/>
    <col min="780" max="1024" width="9.140625" style="9"/>
    <col min="1025" max="1025" width="5.28515625" style="9" customWidth="1"/>
    <col min="1026" max="1026" width="28" style="9" customWidth="1"/>
    <col min="1027" max="1027" width="111.42578125" style="9" customWidth="1"/>
    <col min="1028" max="1028" width="10.140625" style="9" customWidth="1"/>
    <col min="1029" max="1029" width="12.5703125" style="9" customWidth="1"/>
    <col min="1030" max="1030" width="11.5703125" style="9" customWidth="1"/>
    <col min="1031" max="1031" width="21.42578125" style="9" customWidth="1"/>
    <col min="1032" max="1032" width="21.85546875" style="9" customWidth="1"/>
    <col min="1033" max="1033" width="15.5703125" style="9" customWidth="1"/>
    <col min="1034" max="1034" width="0" style="9" hidden="1" customWidth="1"/>
    <col min="1035" max="1035" width="23" style="9" customWidth="1"/>
    <col min="1036" max="1280" width="9.140625" style="9"/>
    <col min="1281" max="1281" width="5.28515625" style="9" customWidth="1"/>
    <col min="1282" max="1282" width="28" style="9" customWidth="1"/>
    <col min="1283" max="1283" width="111.42578125" style="9" customWidth="1"/>
    <col min="1284" max="1284" width="10.140625" style="9" customWidth="1"/>
    <col min="1285" max="1285" width="12.5703125" style="9" customWidth="1"/>
    <col min="1286" max="1286" width="11.5703125" style="9" customWidth="1"/>
    <col min="1287" max="1287" width="21.42578125" style="9" customWidth="1"/>
    <col min="1288" max="1288" width="21.85546875" style="9" customWidth="1"/>
    <col min="1289" max="1289" width="15.5703125" style="9" customWidth="1"/>
    <col min="1290" max="1290" width="0" style="9" hidden="1" customWidth="1"/>
    <col min="1291" max="1291" width="23" style="9" customWidth="1"/>
    <col min="1292" max="1536" width="9.140625" style="9"/>
    <col min="1537" max="1537" width="5.28515625" style="9" customWidth="1"/>
    <col min="1538" max="1538" width="28" style="9" customWidth="1"/>
    <col min="1539" max="1539" width="111.42578125" style="9" customWidth="1"/>
    <col min="1540" max="1540" width="10.140625" style="9" customWidth="1"/>
    <col min="1541" max="1541" width="12.5703125" style="9" customWidth="1"/>
    <col min="1542" max="1542" width="11.5703125" style="9" customWidth="1"/>
    <col min="1543" max="1543" width="21.42578125" style="9" customWidth="1"/>
    <col min="1544" max="1544" width="21.85546875" style="9" customWidth="1"/>
    <col min="1545" max="1545" width="15.5703125" style="9" customWidth="1"/>
    <col min="1546" max="1546" width="0" style="9" hidden="1" customWidth="1"/>
    <col min="1547" max="1547" width="23" style="9" customWidth="1"/>
    <col min="1548" max="1792" width="9.140625" style="9"/>
    <col min="1793" max="1793" width="5.28515625" style="9" customWidth="1"/>
    <col min="1794" max="1794" width="28" style="9" customWidth="1"/>
    <col min="1795" max="1795" width="111.42578125" style="9" customWidth="1"/>
    <col min="1796" max="1796" width="10.140625" style="9" customWidth="1"/>
    <col min="1797" max="1797" width="12.5703125" style="9" customWidth="1"/>
    <col min="1798" max="1798" width="11.5703125" style="9" customWidth="1"/>
    <col min="1799" max="1799" width="21.42578125" style="9" customWidth="1"/>
    <col min="1800" max="1800" width="21.85546875" style="9" customWidth="1"/>
    <col min="1801" max="1801" width="15.5703125" style="9" customWidth="1"/>
    <col min="1802" max="1802" width="0" style="9" hidden="1" customWidth="1"/>
    <col min="1803" max="1803" width="23" style="9" customWidth="1"/>
    <col min="1804" max="2048" width="9.140625" style="9"/>
    <col min="2049" max="2049" width="5.28515625" style="9" customWidth="1"/>
    <col min="2050" max="2050" width="28" style="9" customWidth="1"/>
    <col min="2051" max="2051" width="111.42578125" style="9" customWidth="1"/>
    <col min="2052" max="2052" width="10.140625" style="9" customWidth="1"/>
    <col min="2053" max="2053" width="12.5703125" style="9" customWidth="1"/>
    <col min="2054" max="2054" width="11.5703125" style="9" customWidth="1"/>
    <col min="2055" max="2055" width="21.42578125" style="9" customWidth="1"/>
    <col min="2056" max="2056" width="21.85546875" style="9" customWidth="1"/>
    <col min="2057" max="2057" width="15.5703125" style="9" customWidth="1"/>
    <col min="2058" max="2058" width="0" style="9" hidden="1" customWidth="1"/>
    <col min="2059" max="2059" width="23" style="9" customWidth="1"/>
    <col min="2060" max="2304" width="9.140625" style="9"/>
    <col min="2305" max="2305" width="5.28515625" style="9" customWidth="1"/>
    <col min="2306" max="2306" width="28" style="9" customWidth="1"/>
    <col min="2307" max="2307" width="111.42578125" style="9" customWidth="1"/>
    <col min="2308" max="2308" width="10.140625" style="9" customWidth="1"/>
    <col min="2309" max="2309" width="12.5703125" style="9" customWidth="1"/>
    <col min="2310" max="2310" width="11.5703125" style="9" customWidth="1"/>
    <col min="2311" max="2311" width="21.42578125" style="9" customWidth="1"/>
    <col min="2312" max="2312" width="21.85546875" style="9" customWidth="1"/>
    <col min="2313" max="2313" width="15.5703125" style="9" customWidth="1"/>
    <col min="2314" max="2314" width="0" style="9" hidden="1" customWidth="1"/>
    <col min="2315" max="2315" width="23" style="9" customWidth="1"/>
    <col min="2316" max="2560" width="9.140625" style="9"/>
    <col min="2561" max="2561" width="5.28515625" style="9" customWidth="1"/>
    <col min="2562" max="2562" width="28" style="9" customWidth="1"/>
    <col min="2563" max="2563" width="111.42578125" style="9" customWidth="1"/>
    <col min="2564" max="2564" width="10.140625" style="9" customWidth="1"/>
    <col min="2565" max="2565" width="12.5703125" style="9" customWidth="1"/>
    <col min="2566" max="2566" width="11.5703125" style="9" customWidth="1"/>
    <col min="2567" max="2567" width="21.42578125" style="9" customWidth="1"/>
    <col min="2568" max="2568" width="21.85546875" style="9" customWidth="1"/>
    <col min="2569" max="2569" width="15.5703125" style="9" customWidth="1"/>
    <col min="2570" max="2570" width="0" style="9" hidden="1" customWidth="1"/>
    <col min="2571" max="2571" width="23" style="9" customWidth="1"/>
    <col min="2572" max="2816" width="9.140625" style="9"/>
    <col min="2817" max="2817" width="5.28515625" style="9" customWidth="1"/>
    <col min="2818" max="2818" width="28" style="9" customWidth="1"/>
    <col min="2819" max="2819" width="111.42578125" style="9" customWidth="1"/>
    <col min="2820" max="2820" width="10.140625" style="9" customWidth="1"/>
    <col min="2821" max="2821" width="12.5703125" style="9" customWidth="1"/>
    <col min="2822" max="2822" width="11.5703125" style="9" customWidth="1"/>
    <col min="2823" max="2823" width="21.42578125" style="9" customWidth="1"/>
    <col min="2824" max="2824" width="21.85546875" style="9" customWidth="1"/>
    <col min="2825" max="2825" width="15.5703125" style="9" customWidth="1"/>
    <col min="2826" max="2826" width="0" style="9" hidden="1" customWidth="1"/>
    <col min="2827" max="2827" width="23" style="9" customWidth="1"/>
    <col min="2828" max="3072" width="9.140625" style="9"/>
    <col min="3073" max="3073" width="5.28515625" style="9" customWidth="1"/>
    <col min="3074" max="3074" width="28" style="9" customWidth="1"/>
    <col min="3075" max="3075" width="111.42578125" style="9" customWidth="1"/>
    <col min="3076" max="3076" width="10.140625" style="9" customWidth="1"/>
    <col min="3077" max="3077" width="12.5703125" style="9" customWidth="1"/>
    <col min="3078" max="3078" width="11.5703125" style="9" customWidth="1"/>
    <col min="3079" max="3079" width="21.42578125" style="9" customWidth="1"/>
    <col min="3080" max="3080" width="21.85546875" style="9" customWidth="1"/>
    <col min="3081" max="3081" width="15.5703125" style="9" customWidth="1"/>
    <col min="3082" max="3082" width="0" style="9" hidden="1" customWidth="1"/>
    <col min="3083" max="3083" width="23" style="9" customWidth="1"/>
    <col min="3084" max="3328" width="9.140625" style="9"/>
    <col min="3329" max="3329" width="5.28515625" style="9" customWidth="1"/>
    <col min="3330" max="3330" width="28" style="9" customWidth="1"/>
    <col min="3331" max="3331" width="111.42578125" style="9" customWidth="1"/>
    <col min="3332" max="3332" width="10.140625" style="9" customWidth="1"/>
    <col min="3333" max="3333" width="12.5703125" style="9" customWidth="1"/>
    <col min="3334" max="3334" width="11.5703125" style="9" customWidth="1"/>
    <col min="3335" max="3335" width="21.42578125" style="9" customWidth="1"/>
    <col min="3336" max="3336" width="21.85546875" style="9" customWidth="1"/>
    <col min="3337" max="3337" width="15.5703125" style="9" customWidth="1"/>
    <col min="3338" max="3338" width="0" style="9" hidden="1" customWidth="1"/>
    <col min="3339" max="3339" width="23" style="9" customWidth="1"/>
    <col min="3340" max="3584" width="9.140625" style="9"/>
    <col min="3585" max="3585" width="5.28515625" style="9" customWidth="1"/>
    <col min="3586" max="3586" width="28" style="9" customWidth="1"/>
    <col min="3587" max="3587" width="111.42578125" style="9" customWidth="1"/>
    <col min="3588" max="3588" width="10.140625" style="9" customWidth="1"/>
    <col min="3589" max="3589" width="12.5703125" style="9" customWidth="1"/>
    <col min="3590" max="3590" width="11.5703125" style="9" customWidth="1"/>
    <col min="3591" max="3591" width="21.42578125" style="9" customWidth="1"/>
    <col min="3592" max="3592" width="21.85546875" style="9" customWidth="1"/>
    <col min="3593" max="3593" width="15.5703125" style="9" customWidth="1"/>
    <col min="3594" max="3594" width="0" style="9" hidden="1" customWidth="1"/>
    <col min="3595" max="3595" width="23" style="9" customWidth="1"/>
    <col min="3596" max="3840" width="9.140625" style="9"/>
    <col min="3841" max="3841" width="5.28515625" style="9" customWidth="1"/>
    <col min="3842" max="3842" width="28" style="9" customWidth="1"/>
    <col min="3843" max="3843" width="111.42578125" style="9" customWidth="1"/>
    <col min="3844" max="3844" width="10.140625" style="9" customWidth="1"/>
    <col min="3845" max="3845" width="12.5703125" style="9" customWidth="1"/>
    <col min="3846" max="3846" width="11.5703125" style="9" customWidth="1"/>
    <col min="3847" max="3847" width="21.42578125" style="9" customWidth="1"/>
    <col min="3848" max="3848" width="21.85546875" style="9" customWidth="1"/>
    <col min="3849" max="3849" width="15.5703125" style="9" customWidth="1"/>
    <col min="3850" max="3850" width="0" style="9" hidden="1" customWidth="1"/>
    <col min="3851" max="3851" width="23" style="9" customWidth="1"/>
    <col min="3852" max="4096" width="9.140625" style="9"/>
    <col min="4097" max="4097" width="5.28515625" style="9" customWidth="1"/>
    <col min="4098" max="4098" width="28" style="9" customWidth="1"/>
    <col min="4099" max="4099" width="111.42578125" style="9" customWidth="1"/>
    <col min="4100" max="4100" width="10.140625" style="9" customWidth="1"/>
    <col min="4101" max="4101" width="12.5703125" style="9" customWidth="1"/>
    <col min="4102" max="4102" width="11.5703125" style="9" customWidth="1"/>
    <col min="4103" max="4103" width="21.42578125" style="9" customWidth="1"/>
    <col min="4104" max="4104" width="21.85546875" style="9" customWidth="1"/>
    <col min="4105" max="4105" width="15.5703125" style="9" customWidth="1"/>
    <col min="4106" max="4106" width="0" style="9" hidden="1" customWidth="1"/>
    <col min="4107" max="4107" width="23" style="9" customWidth="1"/>
    <col min="4108" max="4352" width="9.140625" style="9"/>
    <col min="4353" max="4353" width="5.28515625" style="9" customWidth="1"/>
    <col min="4354" max="4354" width="28" style="9" customWidth="1"/>
    <col min="4355" max="4355" width="111.42578125" style="9" customWidth="1"/>
    <col min="4356" max="4356" width="10.140625" style="9" customWidth="1"/>
    <col min="4357" max="4357" width="12.5703125" style="9" customWidth="1"/>
    <col min="4358" max="4358" width="11.5703125" style="9" customWidth="1"/>
    <col min="4359" max="4359" width="21.42578125" style="9" customWidth="1"/>
    <col min="4360" max="4360" width="21.85546875" style="9" customWidth="1"/>
    <col min="4361" max="4361" width="15.5703125" style="9" customWidth="1"/>
    <col min="4362" max="4362" width="0" style="9" hidden="1" customWidth="1"/>
    <col min="4363" max="4363" width="23" style="9" customWidth="1"/>
    <col min="4364" max="4608" width="9.140625" style="9"/>
    <col min="4609" max="4609" width="5.28515625" style="9" customWidth="1"/>
    <col min="4610" max="4610" width="28" style="9" customWidth="1"/>
    <col min="4611" max="4611" width="111.42578125" style="9" customWidth="1"/>
    <col min="4612" max="4612" width="10.140625" style="9" customWidth="1"/>
    <col min="4613" max="4613" width="12.5703125" style="9" customWidth="1"/>
    <col min="4614" max="4614" width="11.5703125" style="9" customWidth="1"/>
    <col min="4615" max="4615" width="21.42578125" style="9" customWidth="1"/>
    <col min="4616" max="4616" width="21.85546875" style="9" customWidth="1"/>
    <col min="4617" max="4617" width="15.5703125" style="9" customWidth="1"/>
    <col min="4618" max="4618" width="0" style="9" hidden="1" customWidth="1"/>
    <col min="4619" max="4619" width="23" style="9" customWidth="1"/>
    <col min="4620" max="4864" width="9.140625" style="9"/>
    <col min="4865" max="4865" width="5.28515625" style="9" customWidth="1"/>
    <col min="4866" max="4866" width="28" style="9" customWidth="1"/>
    <col min="4867" max="4867" width="111.42578125" style="9" customWidth="1"/>
    <col min="4868" max="4868" width="10.140625" style="9" customWidth="1"/>
    <col min="4869" max="4869" width="12.5703125" style="9" customWidth="1"/>
    <col min="4870" max="4870" width="11.5703125" style="9" customWidth="1"/>
    <col min="4871" max="4871" width="21.42578125" style="9" customWidth="1"/>
    <col min="4872" max="4872" width="21.85546875" style="9" customWidth="1"/>
    <col min="4873" max="4873" width="15.5703125" style="9" customWidth="1"/>
    <col min="4874" max="4874" width="0" style="9" hidden="1" customWidth="1"/>
    <col min="4875" max="4875" width="23" style="9" customWidth="1"/>
    <col min="4876" max="5120" width="9.140625" style="9"/>
    <col min="5121" max="5121" width="5.28515625" style="9" customWidth="1"/>
    <col min="5122" max="5122" width="28" style="9" customWidth="1"/>
    <col min="5123" max="5123" width="111.42578125" style="9" customWidth="1"/>
    <col min="5124" max="5124" width="10.140625" style="9" customWidth="1"/>
    <col min="5125" max="5125" width="12.5703125" style="9" customWidth="1"/>
    <col min="5126" max="5126" width="11.5703125" style="9" customWidth="1"/>
    <col min="5127" max="5127" width="21.42578125" style="9" customWidth="1"/>
    <col min="5128" max="5128" width="21.85546875" style="9" customWidth="1"/>
    <col min="5129" max="5129" width="15.5703125" style="9" customWidth="1"/>
    <col min="5130" max="5130" width="0" style="9" hidden="1" customWidth="1"/>
    <col min="5131" max="5131" width="23" style="9" customWidth="1"/>
    <col min="5132" max="5376" width="9.140625" style="9"/>
    <col min="5377" max="5377" width="5.28515625" style="9" customWidth="1"/>
    <col min="5378" max="5378" width="28" style="9" customWidth="1"/>
    <col min="5379" max="5379" width="111.42578125" style="9" customWidth="1"/>
    <col min="5380" max="5380" width="10.140625" style="9" customWidth="1"/>
    <col min="5381" max="5381" width="12.5703125" style="9" customWidth="1"/>
    <col min="5382" max="5382" width="11.5703125" style="9" customWidth="1"/>
    <col min="5383" max="5383" width="21.42578125" style="9" customWidth="1"/>
    <col min="5384" max="5384" width="21.85546875" style="9" customWidth="1"/>
    <col min="5385" max="5385" width="15.5703125" style="9" customWidth="1"/>
    <col min="5386" max="5386" width="0" style="9" hidden="1" customWidth="1"/>
    <col min="5387" max="5387" width="23" style="9" customWidth="1"/>
    <col min="5388" max="5632" width="9.140625" style="9"/>
    <col min="5633" max="5633" width="5.28515625" style="9" customWidth="1"/>
    <col min="5634" max="5634" width="28" style="9" customWidth="1"/>
    <col min="5635" max="5635" width="111.42578125" style="9" customWidth="1"/>
    <col min="5636" max="5636" width="10.140625" style="9" customWidth="1"/>
    <col min="5637" max="5637" width="12.5703125" style="9" customWidth="1"/>
    <col min="5638" max="5638" width="11.5703125" style="9" customWidth="1"/>
    <col min="5639" max="5639" width="21.42578125" style="9" customWidth="1"/>
    <col min="5640" max="5640" width="21.85546875" style="9" customWidth="1"/>
    <col min="5641" max="5641" width="15.5703125" style="9" customWidth="1"/>
    <col min="5642" max="5642" width="0" style="9" hidden="1" customWidth="1"/>
    <col min="5643" max="5643" width="23" style="9" customWidth="1"/>
    <col min="5644" max="5888" width="9.140625" style="9"/>
    <col min="5889" max="5889" width="5.28515625" style="9" customWidth="1"/>
    <col min="5890" max="5890" width="28" style="9" customWidth="1"/>
    <col min="5891" max="5891" width="111.42578125" style="9" customWidth="1"/>
    <col min="5892" max="5892" width="10.140625" style="9" customWidth="1"/>
    <col min="5893" max="5893" width="12.5703125" style="9" customWidth="1"/>
    <col min="5894" max="5894" width="11.5703125" style="9" customWidth="1"/>
    <col min="5895" max="5895" width="21.42578125" style="9" customWidth="1"/>
    <col min="5896" max="5896" width="21.85546875" style="9" customWidth="1"/>
    <col min="5897" max="5897" width="15.5703125" style="9" customWidth="1"/>
    <col min="5898" max="5898" width="0" style="9" hidden="1" customWidth="1"/>
    <col min="5899" max="5899" width="23" style="9" customWidth="1"/>
    <col min="5900" max="6144" width="9.140625" style="9"/>
    <col min="6145" max="6145" width="5.28515625" style="9" customWidth="1"/>
    <col min="6146" max="6146" width="28" style="9" customWidth="1"/>
    <col min="6147" max="6147" width="111.42578125" style="9" customWidth="1"/>
    <col min="6148" max="6148" width="10.140625" style="9" customWidth="1"/>
    <col min="6149" max="6149" width="12.5703125" style="9" customWidth="1"/>
    <col min="6150" max="6150" width="11.5703125" style="9" customWidth="1"/>
    <col min="6151" max="6151" width="21.42578125" style="9" customWidth="1"/>
    <col min="6152" max="6152" width="21.85546875" style="9" customWidth="1"/>
    <col min="6153" max="6153" width="15.5703125" style="9" customWidth="1"/>
    <col min="6154" max="6154" width="0" style="9" hidden="1" customWidth="1"/>
    <col min="6155" max="6155" width="23" style="9" customWidth="1"/>
    <col min="6156" max="6400" width="9.140625" style="9"/>
    <col min="6401" max="6401" width="5.28515625" style="9" customWidth="1"/>
    <col min="6402" max="6402" width="28" style="9" customWidth="1"/>
    <col min="6403" max="6403" width="111.42578125" style="9" customWidth="1"/>
    <col min="6404" max="6404" width="10.140625" style="9" customWidth="1"/>
    <col min="6405" max="6405" width="12.5703125" style="9" customWidth="1"/>
    <col min="6406" max="6406" width="11.5703125" style="9" customWidth="1"/>
    <col min="6407" max="6407" width="21.42578125" style="9" customWidth="1"/>
    <col min="6408" max="6408" width="21.85546875" style="9" customWidth="1"/>
    <col min="6409" max="6409" width="15.5703125" style="9" customWidth="1"/>
    <col min="6410" max="6410" width="0" style="9" hidden="1" customWidth="1"/>
    <col min="6411" max="6411" width="23" style="9" customWidth="1"/>
    <col min="6412" max="6656" width="9.140625" style="9"/>
    <col min="6657" max="6657" width="5.28515625" style="9" customWidth="1"/>
    <col min="6658" max="6658" width="28" style="9" customWidth="1"/>
    <col min="6659" max="6659" width="111.42578125" style="9" customWidth="1"/>
    <col min="6660" max="6660" width="10.140625" style="9" customWidth="1"/>
    <col min="6661" max="6661" width="12.5703125" style="9" customWidth="1"/>
    <col min="6662" max="6662" width="11.5703125" style="9" customWidth="1"/>
    <col min="6663" max="6663" width="21.42578125" style="9" customWidth="1"/>
    <col min="6664" max="6664" width="21.85546875" style="9" customWidth="1"/>
    <col min="6665" max="6665" width="15.5703125" style="9" customWidth="1"/>
    <col min="6666" max="6666" width="0" style="9" hidden="1" customWidth="1"/>
    <col min="6667" max="6667" width="23" style="9" customWidth="1"/>
    <col min="6668" max="6912" width="9.140625" style="9"/>
    <col min="6913" max="6913" width="5.28515625" style="9" customWidth="1"/>
    <col min="6914" max="6914" width="28" style="9" customWidth="1"/>
    <col min="6915" max="6915" width="111.42578125" style="9" customWidth="1"/>
    <col min="6916" max="6916" width="10.140625" style="9" customWidth="1"/>
    <col min="6917" max="6917" width="12.5703125" style="9" customWidth="1"/>
    <col min="6918" max="6918" width="11.5703125" style="9" customWidth="1"/>
    <col min="6919" max="6919" width="21.42578125" style="9" customWidth="1"/>
    <col min="6920" max="6920" width="21.85546875" style="9" customWidth="1"/>
    <col min="6921" max="6921" width="15.5703125" style="9" customWidth="1"/>
    <col min="6922" max="6922" width="0" style="9" hidden="1" customWidth="1"/>
    <col min="6923" max="6923" width="23" style="9" customWidth="1"/>
    <col min="6924" max="7168" width="9.140625" style="9"/>
    <col min="7169" max="7169" width="5.28515625" style="9" customWidth="1"/>
    <col min="7170" max="7170" width="28" style="9" customWidth="1"/>
    <col min="7171" max="7171" width="111.42578125" style="9" customWidth="1"/>
    <col min="7172" max="7172" width="10.140625" style="9" customWidth="1"/>
    <col min="7173" max="7173" width="12.5703125" style="9" customWidth="1"/>
    <col min="7174" max="7174" width="11.5703125" style="9" customWidth="1"/>
    <col min="7175" max="7175" width="21.42578125" style="9" customWidth="1"/>
    <col min="7176" max="7176" width="21.85546875" style="9" customWidth="1"/>
    <col min="7177" max="7177" width="15.5703125" style="9" customWidth="1"/>
    <col min="7178" max="7178" width="0" style="9" hidden="1" customWidth="1"/>
    <col min="7179" max="7179" width="23" style="9" customWidth="1"/>
    <col min="7180" max="7424" width="9.140625" style="9"/>
    <col min="7425" max="7425" width="5.28515625" style="9" customWidth="1"/>
    <col min="7426" max="7426" width="28" style="9" customWidth="1"/>
    <col min="7427" max="7427" width="111.42578125" style="9" customWidth="1"/>
    <col min="7428" max="7428" width="10.140625" style="9" customWidth="1"/>
    <col min="7429" max="7429" width="12.5703125" style="9" customWidth="1"/>
    <col min="7430" max="7430" width="11.5703125" style="9" customWidth="1"/>
    <col min="7431" max="7431" width="21.42578125" style="9" customWidth="1"/>
    <col min="7432" max="7432" width="21.85546875" style="9" customWidth="1"/>
    <col min="7433" max="7433" width="15.5703125" style="9" customWidth="1"/>
    <col min="7434" max="7434" width="0" style="9" hidden="1" customWidth="1"/>
    <col min="7435" max="7435" width="23" style="9" customWidth="1"/>
    <col min="7436" max="7680" width="9.140625" style="9"/>
    <col min="7681" max="7681" width="5.28515625" style="9" customWidth="1"/>
    <col min="7682" max="7682" width="28" style="9" customWidth="1"/>
    <col min="7683" max="7683" width="111.42578125" style="9" customWidth="1"/>
    <col min="7684" max="7684" width="10.140625" style="9" customWidth="1"/>
    <col min="7685" max="7685" width="12.5703125" style="9" customWidth="1"/>
    <col min="7686" max="7686" width="11.5703125" style="9" customWidth="1"/>
    <col min="7687" max="7687" width="21.42578125" style="9" customWidth="1"/>
    <col min="7688" max="7688" width="21.85546875" style="9" customWidth="1"/>
    <col min="7689" max="7689" width="15.5703125" style="9" customWidth="1"/>
    <col min="7690" max="7690" width="0" style="9" hidden="1" customWidth="1"/>
    <col min="7691" max="7691" width="23" style="9" customWidth="1"/>
    <col min="7692" max="7936" width="9.140625" style="9"/>
    <col min="7937" max="7937" width="5.28515625" style="9" customWidth="1"/>
    <col min="7938" max="7938" width="28" style="9" customWidth="1"/>
    <col min="7939" max="7939" width="111.42578125" style="9" customWidth="1"/>
    <col min="7940" max="7940" width="10.140625" style="9" customWidth="1"/>
    <col min="7941" max="7941" width="12.5703125" style="9" customWidth="1"/>
    <col min="7942" max="7942" width="11.5703125" style="9" customWidth="1"/>
    <col min="7943" max="7943" width="21.42578125" style="9" customWidth="1"/>
    <col min="7944" max="7944" width="21.85546875" style="9" customWidth="1"/>
    <col min="7945" max="7945" width="15.5703125" style="9" customWidth="1"/>
    <col min="7946" max="7946" width="0" style="9" hidden="1" customWidth="1"/>
    <col min="7947" max="7947" width="23" style="9" customWidth="1"/>
    <col min="7948" max="8192" width="9.140625" style="9"/>
    <col min="8193" max="8193" width="5.28515625" style="9" customWidth="1"/>
    <col min="8194" max="8194" width="28" style="9" customWidth="1"/>
    <col min="8195" max="8195" width="111.42578125" style="9" customWidth="1"/>
    <col min="8196" max="8196" width="10.140625" style="9" customWidth="1"/>
    <col min="8197" max="8197" width="12.5703125" style="9" customWidth="1"/>
    <col min="8198" max="8198" width="11.5703125" style="9" customWidth="1"/>
    <col min="8199" max="8199" width="21.42578125" style="9" customWidth="1"/>
    <col min="8200" max="8200" width="21.85546875" style="9" customWidth="1"/>
    <col min="8201" max="8201" width="15.5703125" style="9" customWidth="1"/>
    <col min="8202" max="8202" width="0" style="9" hidden="1" customWidth="1"/>
    <col min="8203" max="8203" width="23" style="9" customWidth="1"/>
    <col min="8204" max="8448" width="9.140625" style="9"/>
    <col min="8449" max="8449" width="5.28515625" style="9" customWidth="1"/>
    <col min="8450" max="8450" width="28" style="9" customWidth="1"/>
    <col min="8451" max="8451" width="111.42578125" style="9" customWidth="1"/>
    <col min="8452" max="8452" width="10.140625" style="9" customWidth="1"/>
    <col min="8453" max="8453" width="12.5703125" style="9" customWidth="1"/>
    <col min="8454" max="8454" width="11.5703125" style="9" customWidth="1"/>
    <col min="8455" max="8455" width="21.42578125" style="9" customWidth="1"/>
    <col min="8456" max="8456" width="21.85546875" style="9" customWidth="1"/>
    <col min="8457" max="8457" width="15.5703125" style="9" customWidth="1"/>
    <col min="8458" max="8458" width="0" style="9" hidden="1" customWidth="1"/>
    <col min="8459" max="8459" width="23" style="9" customWidth="1"/>
    <col min="8460" max="8704" width="9.140625" style="9"/>
    <col min="8705" max="8705" width="5.28515625" style="9" customWidth="1"/>
    <col min="8706" max="8706" width="28" style="9" customWidth="1"/>
    <col min="8707" max="8707" width="111.42578125" style="9" customWidth="1"/>
    <col min="8708" max="8708" width="10.140625" style="9" customWidth="1"/>
    <col min="8709" max="8709" width="12.5703125" style="9" customWidth="1"/>
    <col min="8710" max="8710" width="11.5703125" style="9" customWidth="1"/>
    <col min="8711" max="8711" width="21.42578125" style="9" customWidth="1"/>
    <col min="8712" max="8712" width="21.85546875" style="9" customWidth="1"/>
    <col min="8713" max="8713" width="15.5703125" style="9" customWidth="1"/>
    <col min="8714" max="8714" width="0" style="9" hidden="1" customWidth="1"/>
    <col min="8715" max="8715" width="23" style="9" customWidth="1"/>
    <col min="8716" max="8960" width="9.140625" style="9"/>
    <col min="8961" max="8961" width="5.28515625" style="9" customWidth="1"/>
    <col min="8962" max="8962" width="28" style="9" customWidth="1"/>
    <col min="8963" max="8963" width="111.42578125" style="9" customWidth="1"/>
    <col min="8964" max="8964" width="10.140625" style="9" customWidth="1"/>
    <col min="8965" max="8965" width="12.5703125" style="9" customWidth="1"/>
    <col min="8966" max="8966" width="11.5703125" style="9" customWidth="1"/>
    <col min="8967" max="8967" width="21.42578125" style="9" customWidth="1"/>
    <col min="8968" max="8968" width="21.85546875" style="9" customWidth="1"/>
    <col min="8969" max="8969" width="15.5703125" style="9" customWidth="1"/>
    <col min="8970" max="8970" width="0" style="9" hidden="1" customWidth="1"/>
    <col min="8971" max="8971" width="23" style="9" customWidth="1"/>
    <col min="8972" max="9216" width="9.140625" style="9"/>
    <col min="9217" max="9217" width="5.28515625" style="9" customWidth="1"/>
    <col min="9218" max="9218" width="28" style="9" customWidth="1"/>
    <col min="9219" max="9219" width="111.42578125" style="9" customWidth="1"/>
    <col min="9220" max="9220" width="10.140625" style="9" customWidth="1"/>
    <col min="9221" max="9221" width="12.5703125" style="9" customWidth="1"/>
    <col min="9222" max="9222" width="11.5703125" style="9" customWidth="1"/>
    <col min="9223" max="9223" width="21.42578125" style="9" customWidth="1"/>
    <col min="9224" max="9224" width="21.85546875" style="9" customWidth="1"/>
    <col min="9225" max="9225" width="15.5703125" style="9" customWidth="1"/>
    <col min="9226" max="9226" width="0" style="9" hidden="1" customWidth="1"/>
    <col min="9227" max="9227" width="23" style="9" customWidth="1"/>
    <col min="9228" max="9472" width="9.140625" style="9"/>
    <col min="9473" max="9473" width="5.28515625" style="9" customWidth="1"/>
    <col min="9474" max="9474" width="28" style="9" customWidth="1"/>
    <col min="9475" max="9475" width="111.42578125" style="9" customWidth="1"/>
    <col min="9476" max="9476" width="10.140625" style="9" customWidth="1"/>
    <col min="9477" max="9477" width="12.5703125" style="9" customWidth="1"/>
    <col min="9478" max="9478" width="11.5703125" style="9" customWidth="1"/>
    <col min="9479" max="9479" width="21.42578125" style="9" customWidth="1"/>
    <col min="9480" max="9480" width="21.85546875" style="9" customWidth="1"/>
    <col min="9481" max="9481" width="15.5703125" style="9" customWidth="1"/>
    <col min="9482" max="9482" width="0" style="9" hidden="1" customWidth="1"/>
    <col min="9483" max="9483" width="23" style="9" customWidth="1"/>
    <col min="9484" max="9728" width="9.140625" style="9"/>
    <col min="9729" max="9729" width="5.28515625" style="9" customWidth="1"/>
    <col min="9730" max="9730" width="28" style="9" customWidth="1"/>
    <col min="9731" max="9731" width="111.42578125" style="9" customWidth="1"/>
    <col min="9732" max="9732" width="10.140625" style="9" customWidth="1"/>
    <col min="9733" max="9733" width="12.5703125" style="9" customWidth="1"/>
    <col min="9734" max="9734" width="11.5703125" style="9" customWidth="1"/>
    <col min="9735" max="9735" width="21.42578125" style="9" customWidth="1"/>
    <col min="9736" max="9736" width="21.85546875" style="9" customWidth="1"/>
    <col min="9737" max="9737" width="15.5703125" style="9" customWidth="1"/>
    <col min="9738" max="9738" width="0" style="9" hidden="1" customWidth="1"/>
    <col min="9739" max="9739" width="23" style="9" customWidth="1"/>
    <col min="9740" max="9984" width="9.140625" style="9"/>
    <col min="9985" max="9985" width="5.28515625" style="9" customWidth="1"/>
    <col min="9986" max="9986" width="28" style="9" customWidth="1"/>
    <col min="9987" max="9987" width="111.42578125" style="9" customWidth="1"/>
    <col min="9988" max="9988" width="10.140625" style="9" customWidth="1"/>
    <col min="9989" max="9989" width="12.5703125" style="9" customWidth="1"/>
    <col min="9990" max="9990" width="11.5703125" style="9" customWidth="1"/>
    <col min="9991" max="9991" width="21.42578125" style="9" customWidth="1"/>
    <col min="9992" max="9992" width="21.85546875" style="9" customWidth="1"/>
    <col min="9993" max="9993" width="15.5703125" style="9" customWidth="1"/>
    <col min="9994" max="9994" width="0" style="9" hidden="1" customWidth="1"/>
    <col min="9995" max="9995" width="23" style="9" customWidth="1"/>
    <col min="9996" max="10240" width="9.140625" style="9"/>
    <col min="10241" max="10241" width="5.28515625" style="9" customWidth="1"/>
    <col min="10242" max="10242" width="28" style="9" customWidth="1"/>
    <col min="10243" max="10243" width="111.42578125" style="9" customWidth="1"/>
    <col min="10244" max="10244" width="10.140625" style="9" customWidth="1"/>
    <col min="10245" max="10245" width="12.5703125" style="9" customWidth="1"/>
    <col min="10246" max="10246" width="11.5703125" style="9" customWidth="1"/>
    <col min="10247" max="10247" width="21.42578125" style="9" customWidth="1"/>
    <col min="10248" max="10248" width="21.85546875" style="9" customWidth="1"/>
    <col min="10249" max="10249" width="15.5703125" style="9" customWidth="1"/>
    <col min="10250" max="10250" width="0" style="9" hidden="1" customWidth="1"/>
    <col min="10251" max="10251" width="23" style="9" customWidth="1"/>
    <col min="10252" max="10496" width="9.140625" style="9"/>
    <col min="10497" max="10497" width="5.28515625" style="9" customWidth="1"/>
    <col min="10498" max="10498" width="28" style="9" customWidth="1"/>
    <col min="10499" max="10499" width="111.42578125" style="9" customWidth="1"/>
    <col min="10500" max="10500" width="10.140625" style="9" customWidth="1"/>
    <col min="10501" max="10501" width="12.5703125" style="9" customWidth="1"/>
    <col min="10502" max="10502" width="11.5703125" style="9" customWidth="1"/>
    <col min="10503" max="10503" width="21.42578125" style="9" customWidth="1"/>
    <col min="10504" max="10504" width="21.85546875" style="9" customWidth="1"/>
    <col min="10505" max="10505" width="15.5703125" style="9" customWidth="1"/>
    <col min="10506" max="10506" width="0" style="9" hidden="1" customWidth="1"/>
    <col min="10507" max="10507" width="23" style="9" customWidth="1"/>
    <col min="10508" max="10752" width="9.140625" style="9"/>
    <col min="10753" max="10753" width="5.28515625" style="9" customWidth="1"/>
    <col min="10754" max="10754" width="28" style="9" customWidth="1"/>
    <col min="10755" max="10755" width="111.42578125" style="9" customWidth="1"/>
    <col min="10756" max="10756" width="10.140625" style="9" customWidth="1"/>
    <col min="10757" max="10757" width="12.5703125" style="9" customWidth="1"/>
    <col min="10758" max="10758" width="11.5703125" style="9" customWidth="1"/>
    <col min="10759" max="10759" width="21.42578125" style="9" customWidth="1"/>
    <col min="10760" max="10760" width="21.85546875" style="9" customWidth="1"/>
    <col min="10761" max="10761" width="15.5703125" style="9" customWidth="1"/>
    <col min="10762" max="10762" width="0" style="9" hidden="1" customWidth="1"/>
    <col min="10763" max="10763" width="23" style="9" customWidth="1"/>
    <col min="10764" max="11008" width="9.140625" style="9"/>
    <col min="11009" max="11009" width="5.28515625" style="9" customWidth="1"/>
    <col min="11010" max="11010" width="28" style="9" customWidth="1"/>
    <col min="11011" max="11011" width="111.42578125" style="9" customWidth="1"/>
    <col min="11012" max="11012" width="10.140625" style="9" customWidth="1"/>
    <col min="11013" max="11013" width="12.5703125" style="9" customWidth="1"/>
    <col min="11014" max="11014" width="11.5703125" style="9" customWidth="1"/>
    <col min="11015" max="11015" width="21.42578125" style="9" customWidth="1"/>
    <col min="11016" max="11016" width="21.85546875" style="9" customWidth="1"/>
    <col min="11017" max="11017" width="15.5703125" style="9" customWidth="1"/>
    <col min="11018" max="11018" width="0" style="9" hidden="1" customWidth="1"/>
    <col min="11019" max="11019" width="23" style="9" customWidth="1"/>
    <col min="11020" max="11264" width="9.140625" style="9"/>
    <col min="11265" max="11265" width="5.28515625" style="9" customWidth="1"/>
    <col min="11266" max="11266" width="28" style="9" customWidth="1"/>
    <col min="11267" max="11267" width="111.42578125" style="9" customWidth="1"/>
    <col min="11268" max="11268" width="10.140625" style="9" customWidth="1"/>
    <col min="11269" max="11269" width="12.5703125" style="9" customWidth="1"/>
    <col min="11270" max="11270" width="11.5703125" style="9" customWidth="1"/>
    <col min="11271" max="11271" width="21.42578125" style="9" customWidth="1"/>
    <col min="11272" max="11272" width="21.85546875" style="9" customWidth="1"/>
    <col min="11273" max="11273" width="15.5703125" style="9" customWidth="1"/>
    <col min="11274" max="11274" width="0" style="9" hidden="1" customWidth="1"/>
    <col min="11275" max="11275" width="23" style="9" customWidth="1"/>
    <col min="11276" max="11520" width="9.140625" style="9"/>
    <col min="11521" max="11521" width="5.28515625" style="9" customWidth="1"/>
    <col min="11522" max="11522" width="28" style="9" customWidth="1"/>
    <col min="11523" max="11523" width="111.42578125" style="9" customWidth="1"/>
    <col min="11524" max="11524" width="10.140625" style="9" customWidth="1"/>
    <col min="11525" max="11525" width="12.5703125" style="9" customWidth="1"/>
    <col min="11526" max="11526" width="11.5703125" style="9" customWidth="1"/>
    <col min="11527" max="11527" width="21.42578125" style="9" customWidth="1"/>
    <col min="11528" max="11528" width="21.85546875" style="9" customWidth="1"/>
    <col min="11529" max="11529" width="15.5703125" style="9" customWidth="1"/>
    <col min="11530" max="11530" width="0" style="9" hidden="1" customWidth="1"/>
    <col min="11531" max="11531" width="23" style="9" customWidth="1"/>
    <col min="11532" max="11776" width="9.140625" style="9"/>
    <col min="11777" max="11777" width="5.28515625" style="9" customWidth="1"/>
    <col min="11778" max="11778" width="28" style="9" customWidth="1"/>
    <col min="11779" max="11779" width="111.42578125" style="9" customWidth="1"/>
    <col min="11780" max="11780" width="10.140625" style="9" customWidth="1"/>
    <col min="11781" max="11781" width="12.5703125" style="9" customWidth="1"/>
    <col min="11782" max="11782" width="11.5703125" style="9" customWidth="1"/>
    <col min="11783" max="11783" width="21.42578125" style="9" customWidth="1"/>
    <col min="11784" max="11784" width="21.85546875" style="9" customWidth="1"/>
    <col min="11785" max="11785" width="15.5703125" style="9" customWidth="1"/>
    <col min="11786" max="11786" width="0" style="9" hidden="1" customWidth="1"/>
    <col min="11787" max="11787" width="23" style="9" customWidth="1"/>
    <col min="11788" max="12032" width="9.140625" style="9"/>
    <col min="12033" max="12033" width="5.28515625" style="9" customWidth="1"/>
    <col min="12034" max="12034" width="28" style="9" customWidth="1"/>
    <col min="12035" max="12035" width="111.42578125" style="9" customWidth="1"/>
    <col min="12036" max="12036" width="10.140625" style="9" customWidth="1"/>
    <col min="12037" max="12037" width="12.5703125" style="9" customWidth="1"/>
    <col min="12038" max="12038" width="11.5703125" style="9" customWidth="1"/>
    <col min="12039" max="12039" width="21.42578125" style="9" customWidth="1"/>
    <col min="12040" max="12040" width="21.85546875" style="9" customWidth="1"/>
    <col min="12041" max="12041" width="15.5703125" style="9" customWidth="1"/>
    <col min="12042" max="12042" width="0" style="9" hidden="1" customWidth="1"/>
    <col min="12043" max="12043" width="23" style="9" customWidth="1"/>
    <col min="12044" max="12288" width="9.140625" style="9"/>
    <col min="12289" max="12289" width="5.28515625" style="9" customWidth="1"/>
    <col min="12290" max="12290" width="28" style="9" customWidth="1"/>
    <col min="12291" max="12291" width="111.42578125" style="9" customWidth="1"/>
    <col min="12292" max="12292" width="10.140625" style="9" customWidth="1"/>
    <col min="12293" max="12293" width="12.5703125" style="9" customWidth="1"/>
    <col min="12294" max="12294" width="11.5703125" style="9" customWidth="1"/>
    <col min="12295" max="12295" width="21.42578125" style="9" customWidth="1"/>
    <col min="12296" max="12296" width="21.85546875" style="9" customWidth="1"/>
    <col min="12297" max="12297" width="15.5703125" style="9" customWidth="1"/>
    <col min="12298" max="12298" width="0" style="9" hidden="1" customWidth="1"/>
    <col min="12299" max="12299" width="23" style="9" customWidth="1"/>
    <col min="12300" max="12544" width="9.140625" style="9"/>
    <col min="12545" max="12545" width="5.28515625" style="9" customWidth="1"/>
    <col min="12546" max="12546" width="28" style="9" customWidth="1"/>
    <col min="12547" max="12547" width="111.42578125" style="9" customWidth="1"/>
    <col min="12548" max="12548" width="10.140625" style="9" customWidth="1"/>
    <col min="12549" max="12549" width="12.5703125" style="9" customWidth="1"/>
    <col min="12550" max="12550" width="11.5703125" style="9" customWidth="1"/>
    <col min="12551" max="12551" width="21.42578125" style="9" customWidth="1"/>
    <col min="12552" max="12552" width="21.85546875" style="9" customWidth="1"/>
    <col min="12553" max="12553" width="15.5703125" style="9" customWidth="1"/>
    <col min="12554" max="12554" width="0" style="9" hidden="1" customWidth="1"/>
    <col min="12555" max="12555" width="23" style="9" customWidth="1"/>
    <col min="12556" max="12800" width="9.140625" style="9"/>
    <col min="12801" max="12801" width="5.28515625" style="9" customWidth="1"/>
    <col min="12802" max="12802" width="28" style="9" customWidth="1"/>
    <col min="12803" max="12803" width="111.42578125" style="9" customWidth="1"/>
    <col min="12804" max="12804" width="10.140625" style="9" customWidth="1"/>
    <col min="12805" max="12805" width="12.5703125" style="9" customWidth="1"/>
    <col min="12806" max="12806" width="11.5703125" style="9" customWidth="1"/>
    <col min="12807" max="12807" width="21.42578125" style="9" customWidth="1"/>
    <col min="12808" max="12808" width="21.85546875" style="9" customWidth="1"/>
    <col min="12809" max="12809" width="15.5703125" style="9" customWidth="1"/>
    <col min="12810" max="12810" width="0" style="9" hidden="1" customWidth="1"/>
    <col min="12811" max="12811" width="23" style="9" customWidth="1"/>
    <col min="12812" max="13056" width="9.140625" style="9"/>
    <col min="13057" max="13057" width="5.28515625" style="9" customWidth="1"/>
    <col min="13058" max="13058" width="28" style="9" customWidth="1"/>
    <col min="13059" max="13059" width="111.42578125" style="9" customWidth="1"/>
    <col min="13060" max="13060" width="10.140625" style="9" customWidth="1"/>
    <col min="13061" max="13061" width="12.5703125" style="9" customWidth="1"/>
    <col min="13062" max="13062" width="11.5703125" style="9" customWidth="1"/>
    <col min="13063" max="13063" width="21.42578125" style="9" customWidth="1"/>
    <col min="13064" max="13064" width="21.85546875" style="9" customWidth="1"/>
    <col min="13065" max="13065" width="15.5703125" style="9" customWidth="1"/>
    <col min="13066" max="13066" width="0" style="9" hidden="1" customWidth="1"/>
    <col min="13067" max="13067" width="23" style="9" customWidth="1"/>
    <col min="13068" max="13312" width="9.140625" style="9"/>
    <col min="13313" max="13313" width="5.28515625" style="9" customWidth="1"/>
    <col min="13314" max="13314" width="28" style="9" customWidth="1"/>
    <col min="13315" max="13315" width="111.42578125" style="9" customWidth="1"/>
    <col min="13316" max="13316" width="10.140625" style="9" customWidth="1"/>
    <col min="13317" max="13317" width="12.5703125" style="9" customWidth="1"/>
    <col min="13318" max="13318" width="11.5703125" style="9" customWidth="1"/>
    <col min="13319" max="13319" width="21.42578125" style="9" customWidth="1"/>
    <col min="13320" max="13320" width="21.85546875" style="9" customWidth="1"/>
    <col min="13321" max="13321" width="15.5703125" style="9" customWidth="1"/>
    <col min="13322" max="13322" width="0" style="9" hidden="1" customWidth="1"/>
    <col min="13323" max="13323" width="23" style="9" customWidth="1"/>
    <col min="13324" max="13568" width="9.140625" style="9"/>
    <col min="13569" max="13569" width="5.28515625" style="9" customWidth="1"/>
    <col min="13570" max="13570" width="28" style="9" customWidth="1"/>
    <col min="13571" max="13571" width="111.42578125" style="9" customWidth="1"/>
    <col min="13572" max="13572" width="10.140625" style="9" customWidth="1"/>
    <col min="13573" max="13573" width="12.5703125" style="9" customWidth="1"/>
    <col min="13574" max="13574" width="11.5703125" style="9" customWidth="1"/>
    <col min="13575" max="13575" width="21.42578125" style="9" customWidth="1"/>
    <col min="13576" max="13576" width="21.85546875" style="9" customWidth="1"/>
    <col min="13577" max="13577" width="15.5703125" style="9" customWidth="1"/>
    <col min="13578" max="13578" width="0" style="9" hidden="1" customWidth="1"/>
    <col min="13579" max="13579" width="23" style="9" customWidth="1"/>
    <col min="13580" max="13824" width="9.140625" style="9"/>
    <col min="13825" max="13825" width="5.28515625" style="9" customWidth="1"/>
    <col min="13826" max="13826" width="28" style="9" customWidth="1"/>
    <col min="13827" max="13827" width="111.42578125" style="9" customWidth="1"/>
    <col min="13828" max="13828" width="10.140625" style="9" customWidth="1"/>
    <col min="13829" max="13829" width="12.5703125" style="9" customWidth="1"/>
    <col min="13830" max="13830" width="11.5703125" style="9" customWidth="1"/>
    <col min="13831" max="13831" width="21.42578125" style="9" customWidth="1"/>
    <col min="13832" max="13832" width="21.85546875" style="9" customWidth="1"/>
    <col min="13833" max="13833" width="15.5703125" style="9" customWidth="1"/>
    <col min="13834" max="13834" width="0" style="9" hidden="1" customWidth="1"/>
    <col min="13835" max="13835" width="23" style="9" customWidth="1"/>
    <col min="13836" max="14080" width="9.140625" style="9"/>
    <col min="14081" max="14081" width="5.28515625" style="9" customWidth="1"/>
    <col min="14082" max="14082" width="28" style="9" customWidth="1"/>
    <col min="14083" max="14083" width="111.42578125" style="9" customWidth="1"/>
    <col min="14084" max="14084" width="10.140625" style="9" customWidth="1"/>
    <col min="14085" max="14085" width="12.5703125" style="9" customWidth="1"/>
    <col min="14086" max="14086" width="11.5703125" style="9" customWidth="1"/>
    <col min="14087" max="14087" width="21.42578125" style="9" customWidth="1"/>
    <col min="14088" max="14088" width="21.85546875" style="9" customWidth="1"/>
    <col min="14089" max="14089" width="15.5703125" style="9" customWidth="1"/>
    <col min="14090" max="14090" width="0" style="9" hidden="1" customWidth="1"/>
    <col min="14091" max="14091" width="23" style="9" customWidth="1"/>
    <col min="14092" max="14336" width="9.140625" style="9"/>
    <col min="14337" max="14337" width="5.28515625" style="9" customWidth="1"/>
    <col min="14338" max="14338" width="28" style="9" customWidth="1"/>
    <col min="14339" max="14339" width="111.42578125" style="9" customWidth="1"/>
    <col min="14340" max="14340" width="10.140625" style="9" customWidth="1"/>
    <col min="14341" max="14341" width="12.5703125" style="9" customWidth="1"/>
    <col min="14342" max="14342" width="11.5703125" style="9" customWidth="1"/>
    <col min="14343" max="14343" width="21.42578125" style="9" customWidth="1"/>
    <col min="14344" max="14344" width="21.85546875" style="9" customWidth="1"/>
    <col min="14345" max="14345" width="15.5703125" style="9" customWidth="1"/>
    <col min="14346" max="14346" width="0" style="9" hidden="1" customWidth="1"/>
    <col min="14347" max="14347" width="23" style="9" customWidth="1"/>
    <col min="14348" max="14592" width="9.140625" style="9"/>
    <col min="14593" max="14593" width="5.28515625" style="9" customWidth="1"/>
    <col min="14594" max="14594" width="28" style="9" customWidth="1"/>
    <col min="14595" max="14595" width="111.42578125" style="9" customWidth="1"/>
    <col min="14596" max="14596" width="10.140625" style="9" customWidth="1"/>
    <col min="14597" max="14597" width="12.5703125" style="9" customWidth="1"/>
    <col min="14598" max="14598" width="11.5703125" style="9" customWidth="1"/>
    <col min="14599" max="14599" width="21.42578125" style="9" customWidth="1"/>
    <col min="14600" max="14600" width="21.85546875" style="9" customWidth="1"/>
    <col min="14601" max="14601" width="15.5703125" style="9" customWidth="1"/>
    <col min="14602" max="14602" width="0" style="9" hidden="1" customWidth="1"/>
    <col min="14603" max="14603" width="23" style="9" customWidth="1"/>
    <col min="14604" max="14848" width="9.140625" style="9"/>
    <col min="14849" max="14849" width="5.28515625" style="9" customWidth="1"/>
    <col min="14850" max="14850" width="28" style="9" customWidth="1"/>
    <col min="14851" max="14851" width="111.42578125" style="9" customWidth="1"/>
    <col min="14852" max="14852" width="10.140625" style="9" customWidth="1"/>
    <col min="14853" max="14853" width="12.5703125" style="9" customWidth="1"/>
    <col min="14854" max="14854" width="11.5703125" style="9" customWidth="1"/>
    <col min="14855" max="14855" width="21.42578125" style="9" customWidth="1"/>
    <col min="14856" max="14856" width="21.85546875" style="9" customWidth="1"/>
    <col min="14857" max="14857" width="15.5703125" style="9" customWidth="1"/>
    <col min="14858" max="14858" width="0" style="9" hidden="1" customWidth="1"/>
    <col min="14859" max="14859" width="23" style="9" customWidth="1"/>
    <col min="14860" max="15104" width="9.140625" style="9"/>
    <col min="15105" max="15105" width="5.28515625" style="9" customWidth="1"/>
    <col min="15106" max="15106" width="28" style="9" customWidth="1"/>
    <col min="15107" max="15107" width="111.42578125" style="9" customWidth="1"/>
    <col min="15108" max="15108" width="10.140625" style="9" customWidth="1"/>
    <col min="15109" max="15109" width="12.5703125" style="9" customWidth="1"/>
    <col min="15110" max="15110" width="11.5703125" style="9" customWidth="1"/>
    <col min="15111" max="15111" width="21.42578125" style="9" customWidth="1"/>
    <col min="15112" max="15112" width="21.85546875" style="9" customWidth="1"/>
    <col min="15113" max="15113" width="15.5703125" style="9" customWidth="1"/>
    <col min="15114" max="15114" width="0" style="9" hidden="1" customWidth="1"/>
    <col min="15115" max="15115" width="23" style="9" customWidth="1"/>
    <col min="15116" max="15360" width="9.140625" style="9"/>
    <col min="15361" max="15361" width="5.28515625" style="9" customWidth="1"/>
    <col min="15362" max="15362" width="28" style="9" customWidth="1"/>
    <col min="15363" max="15363" width="111.42578125" style="9" customWidth="1"/>
    <col min="15364" max="15364" width="10.140625" style="9" customWidth="1"/>
    <col min="15365" max="15365" width="12.5703125" style="9" customWidth="1"/>
    <col min="15366" max="15366" width="11.5703125" style="9" customWidth="1"/>
    <col min="15367" max="15367" width="21.42578125" style="9" customWidth="1"/>
    <col min="15368" max="15368" width="21.85546875" style="9" customWidth="1"/>
    <col min="15369" max="15369" width="15.5703125" style="9" customWidth="1"/>
    <col min="15370" max="15370" width="0" style="9" hidden="1" customWidth="1"/>
    <col min="15371" max="15371" width="23" style="9" customWidth="1"/>
    <col min="15372" max="15616" width="9.140625" style="9"/>
    <col min="15617" max="15617" width="5.28515625" style="9" customWidth="1"/>
    <col min="15618" max="15618" width="28" style="9" customWidth="1"/>
    <col min="15619" max="15619" width="111.42578125" style="9" customWidth="1"/>
    <col min="15620" max="15620" width="10.140625" style="9" customWidth="1"/>
    <col min="15621" max="15621" width="12.5703125" style="9" customWidth="1"/>
    <col min="15622" max="15622" width="11.5703125" style="9" customWidth="1"/>
    <col min="15623" max="15623" width="21.42578125" style="9" customWidth="1"/>
    <col min="15624" max="15624" width="21.85546875" style="9" customWidth="1"/>
    <col min="15625" max="15625" width="15.5703125" style="9" customWidth="1"/>
    <col min="15626" max="15626" width="0" style="9" hidden="1" customWidth="1"/>
    <col min="15627" max="15627" width="23" style="9" customWidth="1"/>
    <col min="15628" max="15872" width="9.140625" style="9"/>
    <col min="15873" max="15873" width="5.28515625" style="9" customWidth="1"/>
    <col min="15874" max="15874" width="28" style="9" customWidth="1"/>
    <col min="15875" max="15875" width="111.42578125" style="9" customWidth="1"/>
    <col min="15876" max="15876" width="10.140625" style="9" customWidth="1"/>
    <col min="15877" max="15877" width="12.5703125" style="9" customWidth="1"/>
    <col min="15878" max="15878" width="11.5703125" style="9" customWidth="1"/>
    <col min="15879" max="15879" width="21.42578125" style="9" customWidth="1"/>
    <col min="15880" max="15880" width="21.85546875" style="9" customWidth="1"/>
    <col min="15881" max="15881" width="15.5703125" style="9" customWidth="1"/>
    <col min="15882" max="15882" width="0" style="9" hidden="1" customWidth="1"/>
    <col min="15883" max="15883" width="23" style="9" customWidth="1"/>
    <col min="15884" max="16128" width="9.140625" style="9"/>
    <col min="16129" max="16129" width="5.28515625" style="9" customWidth="1"/>
    <col min="16130" max="16130" width="28" style="9" customWidth="1"/>
    <col min="16131" max="16131" width="111.42578125" style="9" customWidth="1"/>
    <col min="16132" max="16132" width="10.140625" style="9" customWidth="1"/>
    <col min="16133" max="16133" width="12.5703125" style="9" customWidth="1"/>
    <col min="16134" max="16134" width="11.5703125" style="9" customWidth="1"/>
    <col min="16135" max="16135" width="21.42578125" style="9" customWidth="1"/>
    <col min="16136" max="16136" width="21.85546875" style="9" customWidth="1"/>
    <col min="16137" max="16137" width="15.5703125" style="9" customWidth="1"/>
    <col min="16138" max="16138" width="0" style="9" hidden="1" customWidth="1"/>
    <col min="16139" max="16139" width="23" style="9" customWidth="1"/>
    <col min="16140" max="16384" width="9.140625" style="9"/>
  </cols>
  <sheetData>
    <row r="2" spans="1:11" x14ac:dyDescent="0.2">
      <c r="A2" s="6"/>
      <c r="B2" s="6"/>
      <c r="C2" s="6"/>
      <c r="D2" s="6"/>
      <c r="E2" s="7"/>
      <c r="F2" s="8"/>
      <c r="H2" s="10"/>
      <c r="I2" s="11"/>
      <c r="J2" s="11"/>
      <c r="K2" s="11"/>
    </row>
    <row r="3" spans="1:11" ht="15.75" x14ac:dyDescent="0.25">
      <c r="A3" s="6"/>
      <c r="B3" s="12" t="s">
        <v>14</v>
      </c>
      <c r="C3" s="12"/>
      <c r="D3" s="12"/>
      <c r="E3" s="13"/>
      <c r="F3" s="13"/>
      <c r="G3" s="12"/>
      <c r="H3" s="10" t="s">
        <v>15</v>
      </c>
      <c r="I3" s="12"/>
      <c r="J3" s="14"/>
      <c r="K3" s="11"/>
    </row>
    <row r="4" spans="1:11" ht="18.75" x14ac:dyDescent="0.2">
      <c r="A4" s="15"/>
      <c r="B4" s="149"/>
      <c r="C4" s="149"/>
      <c r="D4" s="149"/>
      <c r="E4" s="149"/>
      <c r="F4" s="149"/>
      <c r="G4" s="149"/>
      <c r="H4" s="149"/>
      <c r="I4" s="149"/>
      <c r="J4" s="1"/>
      <c r="K4" s="1"/>
    </row>
    <row r="5" spans="1:11" s="16" customFormat="1" ht="31.5" x14ac:dyDescent="0.25">
      <c r="A5" s="74" t="s">
        <v>0</v>
      </c>
      <c r="B5" s="75" t="s">
        <v>16</v>
      </c>
      <c r="C5" s="76" t="s">
        <v>17</v>
      </c>
      <c r="D5" s="77" t="s">
        <v>18</v>
      </c>
      <c r="E5" s="75" t="s">
        <v>19</v>
      </c>
      <c r="F5" s="75" t="s">
        <v>20</v>
      </c>
      <c r="G5" s="78" t="s">
        <v>21</v>
      </c>
      <c r="H5" s="78" t="s">
        <v>22</v>
      </c>
      <c r="I5" s="78" t="s">
        <v>23</v>
      </c>
      <c r="J5" s="78"/>
      <c r="K5" s="78" t="s">
        <v>24</v>
      </c>
    </row>
    <row r="6" spans="1:11" ht="22.5" x14ac:dyDescent="0.2">
      <c r="A6" s="79"/>
      <c r="B6" s="80" t="s">
        <v>111</v>
      </c>
      <c r="C6" s="81"/>
      <c r="D6" s="82"/>
      <c r="E6" s="83"/>
      <c r="F6" s="84"/>
      <c r="G6" s="85"/>
      <c r="H6" s="86"/>
      <c r="I6" s="87"/>
      <c r="J6" s="87"/>
      <c r="K6" s="87"/>
    </row>
    <row r="7" spans="1:11" ht="177.75" customHeight="1" x14ac:dyDescent="0.2">
      <c r="A7" s="79">
        <v>1</v>
      </c>
      <c r="B7" s="88" t="s">
        <v>54</v>
      </c>
      <c r="C7" s="144" t="s">
        <v>171</v>
      </c>
      <c r="D7" s="117" t="s">
        <v>141</v>
      </c>
      <c r="E7" s="90">
        <v>41570</v>
      </c>
      <c r="F7" s="91">
        <v>1</v>
      </c>
      <c r="G7" s="98">
        <f>E7*F7</f>
        <v>41570</v>
      </c>
      <c r="H7" s="86" t="s">
        <v>25</v>
      </c>
      <c r="I7" s="87" t="s">
        <v>26</v>
      </c>
      <c r="J7" s="87"/>
      <c r="K7" s="87" t="s">
        <v>27</v>
      </c>
    </row>
    <row r="8" spans="1:11" ht="360" x14ac:dyDescent="0.2">
      <c r="A8" s="79">
        <v>2</v>
      </c>
      <c r="B8" s="88" t="s">
        <v>55</v>
      </c>
      <c r="C8" s="144" t="s">
        <v>172</v>
      </c>
      <c r="D8" s="117" t="s">
        <v>142</v>
      </c>
      <c r="E8" s="90">
        <v>156655</v>
      </c>
      <c r="F8" s="91">
        <v>2</v>
      </c>
      <c r="G8" s="98">
        <f t="shared" ref="G8:G15" si="0">E8*F8</f>
        <v>313310</v>
      </c>
      <c r="H8" s="86" t="s">
        <v>25</v>
      </c>
      <c r="I8" s="87" t="s">
        <v>26</v>
      </c>
      <c r="J8" s="87"/>
      <c r="K8" s="87" t="s">
        <v>27</v>
      </c>
    </row>
    <row r="9" spans="1:11" ht="303.75" x14ac:dyDescent="0.2">
      <c r="A9" s="79">
        <v>3</v>
      </c>
      <c r="B9" s="88" t="s">
        <v>56</v>
      </c>
      <c r="C9" s="144" t="s">
        <v>173</v>
      </c>
      <c r="D9" s="117" t="s">
        <v>141</v>
      </c>
      <c r="E9" s="90">
        <v>25975</v>
      </c>
      <c r="F9" s="91">
        <v>1</v>
      </c>
      <c r="G9" s="98">
        <f t="shared" si="0"/>
        <v>25975</v>
      </c>
      <c r="H9" s="86" t="s">
        <v>25</v>
      </c>
      <c r="I9" s="87" t="s">
        <v>26</v>
      </c>
      <c r="J9" s="87"/>
      <c r="K9" s="87" t="s">
        <v>27</v>
      </c>
    </row>
    <row r="10" spans="1:11" ht="45" x14ac:dyDescent="0.2">
      <c r="A10" s="79">
        <v>4</v>
      </c>
      <c r="B10" s="88" t="s">
        <v>57</v>
      </c>
      <c r="C10" s="145" t="s">
        <v>174</v>
      </c>
      <c r="D10" s="117" t="s">
        <v>141</v>
      </c>
      <c r="E10" s="90">
        <v>28840</v>
      </c>
      <c r="F10" s="91">
        <v>1</v>
      </c>
      <c r="G10" s="98">
        <f t="shared" si="0"/>
        <v>28840</v>
      </c>
      <c r="H10" s="86" t="s">
        <v>25</v>
      </c>
      <c r="I10" s="87" t="s">
        <v>26</v>
      </c>
      <c r="J10" s="87"/>
      <c r="K10" s="87" t="s">
        <v>27</v>
      </c>
    </row>
    <row r="11" spans="1:11" ht="45" x14ac:dyDescent="0.2">
      <c r="A11" s="79">
        <v>5</v>
      </c>
      <c r="B11" s="88" t="s">
        <v>58</v>
      </c>
      <c r="C11" s="145" t="s">
        <v>175</v>
      </c>
      <c r="D11" s="117" t="s">
        <v>142</v>
      </c>
      <c r="E11" s="90">
        <v>31915</v>
      </c>
      <c r="F11" s="91">
        <v>12</v>
      </c>
      <c r="G11" s="98">
        <f t="shared" si="0"/>
        <v>382980</v>
      </c>
      <c r="H11" s="86" t="s">
        <v>25</v>
      </c>
      <c r="I11" s="87" t="s">
        <v>26</v>
      </c>
      <c r="J11" s="87"/>
      <c r="K11" s="87" t="s">
        <v>27</v>
      </c>
    </row>
    <row r="12" spans="1:11" ht="45" x14ac:dyDescent="0.2">
      <c r="A12" s="79">
        <v>6</v>
      </c>
      <c r="B12" s="88" t="s">
        <v>59</v>
      </c>
      <c r="C12" s="145" t="s">
        <v>176</v>
      </c>
      <c r="D12" s="117" t="s">
        <v>142</v>
      </c>
      <c r="E12" s="90">
        <v>69785</v>
      </c>
      <c r="F12" s="91">
        <v>5</v>
      </c>
      <c r="G12" s="98">
        <f t="shared" si="0"/>
        <v>348925</v>
      </c>
      <c r="H12" s="86" t="s">
        <v>25</v>
      </c>
      <c r="I12" s="87" t="s">
        <v>26</v>
      </c>
      <c r="J12" s="87"/>
      <c r="K12" s="87" t="s">
        <v>27</v>
      </c>
    </row>
    <row r="13" spans="1:11" ht="45" x14ac:dyDescent="0.2">
      <c r="A13" s="79">
        <v>7</v>
      </c>
      <c r="B13" s="88" t="s">
        <v>37</v>
      </c>
      <c r="C13" s="145" t="s">
        <v>177</v>
      </c>
      <c r="D13" s="117" t="s">
        <v>142</v>
      </c>
      <c r="E13" s="90">
        <v>72755</v>
      </c>
      <c r="F13" s="91">
        <v>100</v>
      </c>
      <c r="G13" s="98">
        <f t="shared" si="0"/>
        <v>7275500</v>
      </c>
      <c r="H13" s="86" t="s">
        <v>25</v>
      </c>
      <c r="I13" s="87" t="s">
        <v>26</v>
      </c>
      <c r="J13" s="87"/>
      <c r="K13" s="87" t="s">
        <v>27</v>
      </c>
    </row>
    <row r="14" spans="1:11" ht="45" x14ac:dyDescent="0.2">
      <c r="A14" s="79">
        <v>8</v>
      </c>
      <c r="B14" s="88" t="s">
        <v>60</v>
      </c>
      <c r="C14" s="145" t="s">
        <v>178</v>
      </c>
      <c r="D14" s="117" t="s">
        <v>142</v>
      </c>
      <c r="E14" s="90">
        <v>81665</v>
      </c>
      <c r="F14" s="91">
        <v>20</v>
      </c>
      <c r="G14" s="98">
        <f t="shared" si="0"/>
        <v>1633300</v>
      </c>
      <c r="H14" s="86" t="s">
        <v>25</v>
      </c>
      <c r="I14" s="87" t="s">
        <v>26</v>
      </c>
      <c r="J14" s="87"/>
      <c r="K14" s="87" t="s">
        <v>27</v>
      </c>
    </row>
    <row r="15" spans="1:11" ht="382.5" x14ac:dyDescent="0.2">
      <c r="A15" s="79">
        <v>9</v>
      </c>
      <c r="B15" s="88" t="s">
        <v>38</v>
      </c>
      <c r="C15" s="88" t="s">
        <v>179</v>
      </c>
      <c r="D15" s="117" t="s">
        <v>142</v>
      </c>
      <c r="E15" s="90">
        <v>72015</v>
      </c>
      <c r="F15" s="91">
        <v>3</v>
      </c>
      <c r="G15" s="98">
        <f t="shared" si="0"/>
        <v>216045</v>
      </c>
      <c r="H15" s="86" t="s">
        <v>25</v>
      </c>
      <c r="I15" s="87" t="s">
        <v>26</v>
      </c>
      <c r="J15" s="87"/>
      <c r="K15" s="87" t="s">
        <v>27</v>
      </c>
    </row>
    <row r="16" spans="1:11" ht="213.75" x14ac:dyDescent="0.2">
      <c r="A16" s="79">
        <v>10</v>
      </c>
      <c r="B16" s="88" t="s">
        <v>61</v>
      </c>
      <c r="C16" s="88" t="s">
        <v>180</v>
      </c>
      <c r="D16" s="117" t="s">
        <v>142</v>
      </c>
      <c r="E16" s="90">
        <v>79435</v>
      </c>
      <c r="F16" s="91">
        <v>4</v>
      </c>
      <c r="G16" s="98">
        <f>E16*F16</f>
        <v>317740</v>
      </c>
      <c r="H16" s="86" t="s">
        <v>25</v>
      </c>
      <c r="I16" s="87" t="s">
        <v>26</v>
      </c>
      <c r="J16" s="87"/>
      <c r="K16" s="87" t="s">
        <v>27</v>
      </c>
    </row>
    <row r="17" spans="1:11" ht="348.75" x14ac:dyDescent="0.2">
      <c r="A17" s="79">
        <v>11</v>
      </c>
      <c r="B17" s="88" t="s">
        <v>39</v>
      </c>
      <c r="C17" s="88" t="s">
        <v>181</v>
      </c>
      <c r="D17" s="117" t="s">
        <v>143</v>
      </c>
      <c r="E17" s="90">
        <v>1271990</v>
      </c>
      <c r="F17" s="91">
        <v>100</v>
      </c>
      <c r="G17" s="98">
        <f>E17*F17</f>
        <v>127199000</v>
      </c>
      <c r="H17" s="86" t="s">
        <v>25</v>
      </c>
      <c r="I17" s="87" t="s">
        <v>26</v>
      </c>
      <c r="J17" s="87"/>
      <c r="K17" s="87" t="s">
        <v>27</v>
      </c>
    </row>
    <row r="18" spans="1:11" ht="63" x14ac:dyDescent="0.2">
      <c r="A18" s="92"/>
      <c r="B18" s="93" t="s">
        <v>112</v>
      </c>
      <c r="C18" s="88"/>
      <c r="D18" s="118"/>
      <c r="E18" s="94"/>
      <c r="F18" s="95"/>
      <c r="G18" s="115"/>
      <c r="H18" s="86"/>
      <c r="I18" s="87"/>
      <c r="J18" s="87"/>
      <c r="K18" s="87"/>
    </row>
    <row r="19" spans="1:11" ht="67.5" x14ac:dyDescent="0.2">
      <c r="A19" s="92">
        <v>12</v>
      </c>
      <c r="B19" s="88" t="s">
        <v>62</v>
      </c>
      <c r="C19" s="144" t="s">
        <v>182</v>
      </c>
      <c r="D19" s="117" t="s">
        <v>141</v>
      </c>
      <c r="E19" s="90">
        <v>297440</v>
      </c>
      <c r="F19" s="91">
        <v>4</v>
      </c>
      <c r="G19" s="98">
        <f>E19*F19</f>
        <v>1189760</v>
      </c>
      <c r="H19" s="86" t="s">
        <v>25</v>
      </c>
      <c r="I19" s="87" t="s">
        <v>26</v>
      </c>
      <c r="J19" s="87"/>
      <c r="K19" s="87" t="s">
        <v>27</v>
      </c>
    </row>
    <row r="20" spans="1:11" ht="67.5" x14ac:dyDescent="0.2">
      <c r="A20" s="92">
        <v>13</v>
      </c>
      <c r="B20" s="88" t="s">
        <v>63</v>
      </c>
      <c r="C20" s="144" t="s">
        <v>183</v>
      </c>
      <c r="D20" s="117" t="s">
        <v>141</v>
      </c>
      <c r="E20" s="90">
        <v>171600</v>
      </c>
      <c r="F20" s="91">
        <v>7</v>
      </c>
      <c r="G20" s="98">
        <f t="shared" ref="G20:G28" si="1">E20*F20</f>
        <v>1201200</v>
      </c>
      <c r="H20" s="86" t="s">
        <v>25</v>
      </c>
      <c r="I20" s="87" t="s">
        <v>26</v>
      </c>
      <c r="J20" s="87"/>
      <c r="K20" s="87" t="s">
        <v>27</v>
      </c>
    </row>
    <row r="21" spans="1:11" ht="45" x14ac:dyDescent="0.2">
      <c r="A21" s="92">
        <v>14</v>
      </c>
      <c r="B21" s="88" t="s">
        <v>64</v>
      </c>
      <c r="C21" s="145" t="s">
        <v>184</v>
      </c>
      <c r="D21" s="117" t="s">
        <v>141</v>
      </c>
      <c r="E21" s="90">
        <v>240240</v>
      </c>
      <c r="F21" s="91">
        <v>7</v>
      </c>
      <c r="G21" s="98">
        <f t="shared" si="1"/>
        <v>1681680</v>
      </c>
      <c r="H21" s="86" t="s">
        <v>25</v>
      </c>
      <c r="I21" s="87" t="s">
        <v>26</v>
      </c>
      <c r="J21" s="87"/>
      <c r="K21" s="87" t="s">
        <v>27</v>
      </c>
    </row>
    <row r="22" spans="1:11" ht="67.5" x14ac:dyDescent="0.2">
      <c r="A22" s="92">
        <v>15</v>
      </c>
      <c r="B22" s="88" t="s">
        <v>65</v>
      </c>
      <c r="C22" s="88" t="s">
        <v>185</v>
      </c>
      <c r="D22" s="117" t="s">
        <v>141</v>
      </c>
      <c r="E22" s="90">
        <v>228800</v>
      </c>
      <c r="F22" s="91">
        <v>7</v>
      </c>
      <c r="G22" s="98">
        <f t="shared" si="1"/>
        <v>1601600</v>
      </c>
      <c r="H22" s="86" t="s">
        <v>25</v>
      </c>
      <c r="I22" s="87" t="s">
        <v>26</v>
      </c>
      <c r="J22" s="87"/>
      <c r="K22" s="87" t="s">
        <v>27</v>
      </c>
    </row>
    <row r="23" spans="1:11" ht="45" x14ac:dyDescent="0.2">
      <c r="A23" s="92">
        <v>16</v>
      </c>
      <c r="B23" s="88" t="s">
        <v>48</v>
      </c>
      <c r="C23" s="145" t="s">
        <v>186</v>
      </c>
      <c r="D23" s="117" t="s">
        <v>142</v>
      </c>
      <c r="E23" s="90">
        <v>491920</v>
      </c>
      <c r="F23" s="91">
        <v>28</v>
      </c>
      <c r="G23" s="98">
        <f t="shared" si="1"/>
        <v>13773760</v>
      </c>
      <c r="H23" s="86" t="s">
        <v>25</v>
      </c>
      <c r="I23" s="87" t="s">
        <v>26</v>
      </c>
      <c r="J23" s="87"/>
      <c r="K23" s="87" t="s">
        <v>27</v>
      </c>
    </row>
    <row r="24" spans="1:11" ht="45" x14ac:dyDescent="0.2">
      <c r="A24" s="92">
        <v>17</v>
      </c>
      <c r="B24" s="88" t="s">
        <v>47</v>
      </c>
      <c r="C24" s="145" t="s">
        <v>187</v>
      </c>
      <c r="D24" s="117" t="s">
        <v>142</v>
      </c>
      <c r="E24" s="90">
        <v>383240</v>
      </c>
      <c r="F24" s="91">
        <v>28</v>
      </c>
      <c r="G24" s="98">
        <f t="shared" si="1"/>
        <v>10730720</v>
      </c>
      <c r="H24" s="86" t="s">
        <v>25</v>
      </c>
      <c r="I24" s="87" t="s">
        <v>26</v>
      </c>
      <c r="J24" s="87"/>
      <c r="K24" s="87" t="s">
        <v>27</v>
      </c>
    </row>
    <row r="25" spans="1:11" ht="101.25" x14ac:dyDescent="0.2">
      <c r="A25" s="92">
        <v>18</v>
      </c>
      <c r="B25" s="88" t="s">
        <v>46</v>
      </c>
      <c r="C25" s="88" t="s">
        <v>188</v>
      </c>
      <c r="D25" s="117" t="s">
        <v>142</v>
      </c>
      <c r="E25" s="90">
        <v>446160</v>
      </c>
      <c r="F25" s="91">
        <v>28</v>
      </c>
      <c r="G25" s="98">
        <f t="shared" si="1"/>
        <v>12492480</v>
      </c>
      <c r="H25" s="86" t="s">
        <v>25</v>
      </c>
      <c r="I25" s="87" t="s">
        <v>26</v>
      </c>
      <c r="J25" s="87"/>
      <c r="K25" s="87" t="s">
        <v>27</v>
      </c>
    </row>
    <row r="26" spans="1:11" ht="45" x14ac:dyDescent="0.2">
      <c r="A26" s="92">
        <v>19</v>
      </c>
      <c r="B26" s="88" t="s">
        <v>45</v>
      </c>
      <c r="C26" s="89" t="s">
        <v>189</v>
      </c>
      <c r="D26" s="117" t="s">
        <v>142</v>
      </c>
      <c r="E26" s="90">
        <v>80080</v>
      </c>
      <c r="F26" s="91">
        <v>30</v>
      </c>
      <c r="G26" s="98">
        <f t="shared" si="1"/>
        <v>2402400</v>
      </c>
      <c r="H26" s="86" t="s">
        <v>25</v>
      </c>
      <c r="I26" s="87" t="s">
        <v>26</v>
      </c>
      <c r="J26" s="87"/>
      <c r="K26" s="87" t="s">
        <v>27</v>
      </c>
    </row>
    <row r="27" spans="1:11" ht="45" x14ac:dyDescent="0.2">
      <c r="A27" s="92">
        <v>20</v>
      </c>
      <c r="B27" s="88" t="s">
        <v>44</v>
      </c>
      <c r="C27" s="89" t="s">
        <v>190</v>
      </c>
      <c r="D27" s="117" t="s">
        <v>142</v>
      </c>
      <c r="E27" s="90">
        <v>240240</v>
      </c>
      <c r="F27" s="91">
        <v>27</v>
      </c>
      <c r="G27" s="98">
        <f t="shared" si="1"/>
        <v>6486480</v>
      </c>
      <c r="H27" s="86" t="s">
        <v>25</v>
      </c>
      <c r="I27" s="87" t="s">
        <v>139</v>
      </c>
      <c r="J27" s="87"/>
      <c r="K27" s="87" t="s">
        <v>27</v>
      </c>
    </row>
    <row r="28" spans="1:11" ht="45" x14ac:dyDescent="0.2">
      <c r="A28" s="92">
        <v>21</v>
      </c>
      <c r="B28" s="88" t="s">
        <v>42</v>
      </c>
      <c r="C28" s="89" t="s">
        <v>191</v>
      </c>
      <c r="D28" s="117" t="s">
        <v>143</v>
      </c>
      <c r="E28" s="90">
        <v>955240</v>
      </c>
      <c r="F28" s="91">
        <v>53</v>
      </c>
      <c r="G28" s="98">
        <f t="shared" si="1"/>
        <v>50627720</v>
      </c>
      <c r="H28" s="86" t="s">
        <v>25</v>
      </c>
      <c r="I28" s="87" t="s">
        <v>140</v>
      </c>
      <c r="J28" s="87"/>
      <c r="K28" s="87" t="s">
        <v>27</v>
      </c>
    </row>
    <row r="29" spans="1:11" ht="45" customHeight="1" x14ac:dyDescent="0.2">
      <c r="A29" s="96"/>
      <c r="B29" s="97" t="s">
        <v>113</v>
      </c>
      <c r="C29" s="97"/>
      <c r="D29" s="119"/>
      <c r="E29" s="98"/>
      <c r="F29" s="79"/>
      <c r="G29" s="98"/>
      <c r="H29" s="96"/>
      <c r="I29" s="96"/>
      <c r="J29" s="96"/>
      <c r="K29" s="96"/>
    </row>
    <row r="30" spans="1:11" ht="409.5" x14ac:dyDescent="0.2">
      <c r="A30" s="96">
        <v>22</v>
      </c>
      <c r="B30" s="125" t="s">
        <v>114</v>
      </c>
      <c r="C30" s="28" t="s">
        <v>192</v>
      </c>
      <c r="D30" s="120" t="s">
        <v>143</v>
      </c>
      <c r="E30" s="90">
        <v>107100</v>
      </c>
      <c r="F30" s="91">
        <v>2</v>
      </c>
      <c r="G30" s="98">
        <f t="shared" ref="G30:G39" si="2">E30*F30</f>
        <v>214200</v>
      </c>
      <c r="H30" s="86" t="s">
        <v>25</v>
      </c>
      <c r="I30" s="87" t="s">
        <v>140</v>
      </c>
      <c r="J30" s="87"/>
      <c r="K30" s="87" t="s">
        <v>27</v>
      </c>
    </row>
    <row r="31" spans="1:11" ht="46.5" customHeight="1" x14ac:dyDescent="0.2">
      <c r="A31" s="96">
        <v>23</v>
      </c>
      <c r="B31" s="88" t="s">
        <v>115</v>
      </c>
      <c r="C31" s="89" t="s">
        <v>193</v>
      </c>
      <c r="D31" s="120" t="s">
        <v>143</v>
      </c>
      <c r="E31" s="98">
        <v>123480</v>
      </c>
      <c r="F31" s="91">
        <v>10</v>
      </c>
      <c r="G31" s="98">
        <f>E31*F31</f>
        <v>1234800</v>
      </c>
      <c r="H31" s="86" t="s">
        <v>25</v>
      </c>
      <c r="I31" s="87" t="s">
        <v>140</v>
      </c>
      <c r="J31" s="87"/>
      <c r="K31" s="87" t="s">
        <v>27</v>
      </c>
    </row>
    <row r="32" spans="1:11" ht="57" customHeight="1" x14ac:dyDescent="0.2">
      <c r="A32" s="96"/>
      <c r="B32" s="99" t="s">
        <v>116</v>
      </c>
      <c r="C32" s="100"/>
      <c r="D32" s="121"/>
      <c r="E32" s="98"/>
      <c r="F32" s="79"/>
      <c r="G32" s="98"/>
      <c r="H32" s="96"/>
      <c r="I32" s="96"/>
      <c r="J32" s="96"/>
      <c r="K32" s="96"/>
    </row>
    <row r="33" spans="1:11" ht="92.25" customHeight="1" x14ac:dyDescent="0.2">
      <c r="A33" s="96">
        <v>24</v>
      </c>
      <c r="B33" s="101" t="s">
        <v>117</v>
      </c>
      <c r="C33" s="146" t="s">
        <v>118</v>
      </c>
      <c r="D33" s="121" t="s">
        <v>142</v>
      </c>
      <c r="E33" s="98">
        <v>47500</v>
      </c>
      <c r="F33" s="79">
        <v>9</v>
      </c>
      <c r="G33" s="98">
        <f t="shared" si="2"/>
        <v>427500</v>
      </c>
      <c r="H33" s="86" t="s">
        <v>25</v>
      </c>
      <c r="I33" s="87" t="s">
        <v>140</v>
      </c>
      <c r="J33" s="87"/>
      <c r="K33" s="87" t="s">
        <v>27</v>
      </c>
    </row>
    <row r="34" spans="1:11" ht="90" customHeight="1" x14ac:dyDescent="0.2">
      <c r="A34" s="96">
        <v>25</v>
      </c>
      <c r="B34" s="101" t="s">
        <v>119</v>
      </c>
      <c r="C34" s="146" t="s">
        <v>120</v>
      </c>
      <c r="D34" s="121" t="s">
        <v>142</v>
      </c>
      <c r="E34" s="98">
        <v>136800</v>
      </c>
      <c r="F34" s="79">
        <v>5</v>
      </c>
      <c r="G34" s="98">
        <f t="shared" si="2"/>
        <v>684000</v>
      </c>
      <c r="H34" s="86" t="s">
        <v>25</v>
      </c>
      <c r="I34" s="87" t="s">
        <v>140</v>
      </c>
      <c r="J34" s="87"/>
      <c r="K34" s="87" t="s">
        <v>27</v>
      </c>
    </row>
    <row r="35" spans="1:11" ht="39" customHeight="1" x14ac:dyDescent="0.2">
      <c r="A35" s="96"/>
      <c r="B35" s="104" t="s">
        <v>121</v>
      </c>
      <c r="C35" s="126"/>
      <c r="D35" s="103"/>
      <c r="E35" s="102"/>
      <c r="F35" s="79"/>
      <c r="G35" s="98"/>
      <c r="H35" s="96"/>
      <c r="I35" s="96"/>
      <c r="J35" s="96"/>
      <c r="K35" s="96"/>
    </row>
    <row r="36" spans="1:11" ht="35.25" customHeight="1" x14ac:dyDescent="0.2">
      <c r="A36" s="96">
        <v>26</v>
      </c>
      <c r="B36" s="105" t="s">
        <v>122</v>
      </c>
      <c r="C36" s="147" t="s">
        <v>194</v>
      </c>
      <c r="D36" s="103" t="s">
        <v>142</v>
      </c>
      <c r="E36" s="102">
        <v>39061</v>
      </c>
      <c r="F36" s="79">
        <v>6</v>
      </c>
      <c r="G36" s="98">
        <f t="shared" si="2"/>
        <v>234366</v>
      </c>
      <c r="H36" s="86" t="s">
        <v>25</v>
      </c>
      <c r="I36" s="87" t="s">
        <v>140</v>
      </c>
      <c r="J36" s="87"/>
      <c r="K36" s="87" t="s">
        <v>27</v>
      </c>
    </row>
    <row r="37" spans="1:11" ht="177" customHeight="1" x14ac:dyDescent="0.2">
      <c r="A37" s="96">
        <v>27</v>
      </c>
      <c r="B37" s="105" t="s">
        <v>123</v>
      </c>
      <c r="C37" s="105" t="s">
        <v>195</v>
      </c>
      <c r="D37" s="103" t="s">
        <v>142</v>
      </c>
      <c r="E37" s="102">
        <v>24420</v>
      </c>
      <c r="F37" s="79">
        <v>3</v>
      </c>
      <c r="G37" s="98">
        <f t="shared" si="2"/>
        <v>73260</v>
      </c>
      <c r="H37" s="86" t="s">
        <v>25</v>
      </c>
      <c r="I37" s="87" t="s">
        <v>140</v>
      </c>
      <c r="J37" s="87"/>
      <c r="K37" s="87" t="s">
        <v>27</v>
      </c>
    </row>
    <row r="38" spans="1:11" ht="63.75" customHeight="1" x14ac:dyDescent="0.2">
      <c r="A38" s="96"/>
      <c r="B38" s="104" t="s">
        <v>126</v>
      </c>
      <c r="C38" s="104"/>
      <c r="D38" s="122"/>
      <c r="E38" s="98"/>
      <c r="F38" s="79"/>
      <c r="G38" s="98"/>
      <c r="H38" s="96"/>
      <c r="I38" s="96"/>
      <c r="J38" s="96"/>
      <c r="K38" s="96"/>
    </row>
    <row r="39" spans="1:11" ht="78" customHeight="1" x14ac:dyDescent="0.2">
      <c r="A39" s="96">
        <v>28</v>
      </c>
      <c r="B39" s="105" t="s">
        <v>124</v>
      </c>
      <c r="C39" s="105" t="s">
        <v>125</v>
      </c>
      <c r="D39" s="123" t="s">
        <v>141</v>
      </c>
      <c r="E39" s="98">
        <v>964850</v>
      </c>
      <c r="F39" s="79">
        <v>30</v>
      </c>
      <c r="G39" s="98">
        <f t="shared" si="2"/>
        <v>28945500</v>
      </c>
      <c r="H39" s="86" t="s">
        <v>25</v>
      </c>
      <c r="I39" s="87" t="s">
        <v>140</v>
      </c>
      <c r="J39" s="87"/>
      <c r="K39" s="87" t="s">
        <v>27</v>
      </c>
    </row>
    <row r="40" spans="1:11" ht="22.5" x14ac:dyDescent="0.2">
      <c r="A40" s="96"/>
      <c r="B40" s="106" t="s">
        <v>127</v>
      </c>
      <c r="C40" s="100"/>
      <c r="D40" s="121"/>
      <c r="E40" s="107"/>
      <c r="F40" s="79"/>
      <c r="G40" s="98"/>
      <c r="H40" s="96"/>
      <c r="I40" s="96"/>
      <c r="J40" s="96"/>
      <c r="K40" s="96"/>
    </row>
    <row r="41" spans="1:11" ht="360" customHeight="1" x14ac:dyDescent="0.2">
      <c r="A41" s="96">
        <v>29</v>
      </c>
      <c r="B41" s="101" t="s">
        <v>128</v>
      </c>
      <c r="C41" s="108" t="s">
        <v>196</v>
      </c>
      <c r="D41" s="121" t="s">
        <v>143</v>
      </c>
      <c r="E41" s="109">
        <v>87670</v>
      </c>
      <c r="F41" s="79">
        <v>180</v>
      </c>
      <c r="G41" s="98">
        <f>E41*F41</f>
        <v>15780600</v>
      </c>
      <c r="H41" s="86" t="s">
        <v>25</v>
      </c>
      <c r="I41" s="87" t="s">
        <v>140</v>
      </c>
      <c r="J41" s="87"/>
      <c r="K41" s="87" t="s">
        <v>27</v>
      </c>
    </row>
    <row r="42" spans="1:11" ht="112.5" x14ac:dyDescent="0.2">
      <c r="A42" s="96">
        <v>30</v>
      </c>
      <c r="B42" s="127" t="s">
        <v>203</v>
      </c>
      <c r="C42" s="127" t="s">
        <v>197</v>
      </c>
      <c r="D42" s="103" t="s">
        <v>143</v>
      </c>
      <c r="E42" s="124">
        <v>192875</v>
      </c>
      <c r="F42" s="91">
        <v>63</v>
      </c>
      <c r="G42" s="98">
        <f t="shared" ref="G42:G45" si="3">E42*F42</f>
        <v>12151125</v>
      </c>
      <c r="H42" s="86" t="s">
        <v>25</v>
      </c>
      <c r="I42" s="87" t="s">
        <v>140</v>
      </c>
      <c r="J42" s="87"/>
      <c r="K42" s="87" t="s">
        <v>27</v>
      </c>
    </row>
    <row r="43" spans="1:11" ht="69" customHeight="1" x14ac:dyDescent="0.2">
      <c r="A43" s="96">
        <v>31</v>
      </c>
      <c r="B43" s="128" t="s">
        <v>201</v>
      </c>
      <c r="C43" s="28" t="s">
        <v>129</v>
      </c>
      <c r="D43" s="120" t="s">
        <v>141</v>
      </c>
      <c r="E43" s="110">
        <v>24.1</v>
      </c>
      <c r="F43" s="110">
        <v>34000</v>
      </c>
      <c r="G43" s="114">
        <f t="shared" si="3"/>
        <v>819400</v>
      </c>
      <c r="H43" s="86" t="s">
        <v>25</v>
      </c>
      <c r="I43" s="87" t="s">
        <v>140</v>
      </c>
      <c r="J43" s="87"/>
      <c r="K43" s="87" t="s">
        <v>27</v>
      </c>
    </row>
    <row r="44" spans="1:11" ht="69.75" customHeight="1" x14ac:dyDescent="0.2">
      <c r="A44" s="96">
        <v>32</v>
      </c>
      <c r="B44" s="128" t="s">
        <v>200</v>
      </c>
      <c r="C44" s="28" t="s">
        <v>129</v>
      </c>
      <c r="D44" s="120" t="s">
        <v>141</v>
      </c>
      <c r="E44" s="110">
        <v>15.69</v>
      </c>
      <c r="F44" s="110">
        <v>448000</v>
      </c>
      <c r="G44" s="114">
        <f t="shared" si="3"/>
        <v>7029120</v>
      </c>
      <c r="H44" s="86" t="s">
        <v>25</v>
      </c>
      <c r="I44" s="87" t="s">
        <v>140</v>
      </c>
      <c r="J44" s="87"/>
      <c r="K44" s="87" t="s">
        <v>27</v>
      </c>
    </row>
    <row r="45" spans="1:11" ht="409.5" x14ac:dyDescent="0.2">
      <c r="A45" s="96">
        <v>33</v>
      </c>
      <c r="B45" s="128" t="s">
        <v>130</v>
      </c>
      <c r="C45" s="28" t="s">
        <v>138</v>
      </c>
      <c r="D45" s="120" t="s">
        <v>141</v>
      </c>
      <c r="E45" s="110">
        <v>30</v>
      </c>
      <c r="F45" s="110">
        <v>562500</v>
      </c>
      <c r="G45" s="114">
        <f t="shared" si="3"/>
        <v>16875000</v>
      </c>
      <c r="H45" s="86" t="s">
        <v>25</v>
      </c>
      <c r="I45" s="87" t="s">
        <v>140</v>
      </c>
      <c r="J45" s="87"/>
      <c r="K45" s="87" t="s">
        <v>27</v>
      </c>
    </row>
    <row r="46" spans="1:11" x14ac:dyDescent="0.2">
      <c r="A46" s="96"/>
      <c r="B46" s="111" t="s">
        <v>32</v>
      </c>
      <c r="C46" s="96"/>
      <c r="D46" s="96"/>
      <c r="E46" s="112"/>
      <c r="F46" s="113"/>
      <c r="G46" s="116">
        <f>SUM(G7:G45)</f>
        <v>324439856</v>
      </c>
      <c r="H46" s="96"/>
      <c r="I46" s="96"/>
      <c r="J46" s="96"/>
      <c r="K46" s="96"/>
    </row>
    <row r="48" spans="1:11" hidden="1" x14ac:dyDescent="0.2"/>
    <row r="49" spans="2:7" ht="7.5" customHeight="1" x14ac:dyDescent="0.2"/>
    <row r="50" spans="2:7" hidden="1" x14ac:dyDescent="0.2"/>
    <row r="51" spans="2:7" hidden="1" x14ac:dyDescent="0.2"/>
    <row r="52" spans="2:7" hidden="1" x14ac:dyDescent="0.2"/>
    <row r="53" spans="2:7" hidden="1" x14ac:dyDescent="0.2"/>
    <row r="54" spans="2:7" hidden="1" x14ac:dyDescent="0.2"/>
    <row r="55" spans="2:7" ht="14.25" x14ac:dyDescent="0.2">
      <c r="B55" s="20" t="s">
        <v>28</v>
      </c>
    </row>
    <row r="56" spans="2:7" ht="85.5" x14ac:dyDescent="0.2">
      <c r="B56" s="21" t="s">
        <v>29</v>
      </c>
    </row>
    <row r="57" spans="2:7" ht="14.25" x14ac:dyDescent="0.2">
      <c r="C57" s="22" t="s">
        <v>30</v>
      </c>
      <c r="D57" s="69"/>
      <c r="E57" s="70"/>
      <c r="F57" s="71"/>
      <c r="G57" s="69" t="s">
        <v>137</v>
      </c>
    </row>
  </sheetData>
  <mergeCells count="1">
    <mergeCell ref="B4:I4"/>
  </mergeCells>
  <pageMargins left="0.31496062992125984" right="0.31496062992125984" top="0.35433070866141736" bottom="0.35433070866141736" header="0.31496062992125984" footer="0.31496062992125984"/>
  <pageSetup paperSize="9" scale="8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РУС1</vt:lpstr>
      <vt:lpstr>KZ</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2023-02-17T06:45:34Z</dcterms:modified>
</cp:coreProperties>
</file>